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zet-clu-fsh\UsersHome$\AmmUsers\m.onofri\Desktop\pubblicaziozioni set.ott. 2021\"/>
    </mc:Choice>
  </mc:AlternateContent>
  <xr:revisionPtr revIDLastSave="0" documentId="13_ncr:1_{DF777A53-53BD-4F52-94DD-F18553D9FBB9}" xr6:coauthVersionLast="47" xr6:coauthVersionMax="47" xr10:uidLastSave="{00000000-0000-0000-0000-000000000000}"/>
  <bookViews>
    <workbookView xWindow="-120" yWindow="-120" windowWidth="29040" windowHeight="15840" xr2:uid="{271C502D-F418-4144-B45E-11CC87239738}"/>
  </bookViews>
  <sheets>
    <sheet name="Foglio1" sheetId="1" r:id="rId1"/>
  </sheets>
  <definedNames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5" i="1" l="1"/>
  <c r="F107" i="1"/>
  <c r="H107" i="1"/>
  <c r="F13" i="1"/>
</calcChain>
</file>

<file path=xl/sharedStrings.xml><?xml version="1.0" encoding="utf-8"?>
<sst xmlns="http://schemas.openxmlformats.org/spreadsheetml/2006/main" count="6554" uniqueCount="4157">
  <si>
    <t>CIG</t>
  </si>
  <si>
    <t>T PER TRADURRE SRL - 04406790289</t>
  </si>
  <si>
    <t>REPA SRL - 07346400588</t>
  </si>
  <si>
    <t>PUBBLILASER SRL - 10097221005</t>
  </si>
  <si>
    <t xml:space="preserve">GOOGLE IRELAND LTD - </t>
  </si>
  <si>
    <t xml:space="preserve">Facebook Ireland Limited - </t>
  </si>
  <si>
    <t>REGISTER.IT SPA - 02826010163</t>
  </si>
  <si>
    <t>Gara Europea - Procedura aperta</t>
  </si>
  <si>
    <t>SOCIETA' COOPERATIVA CULTURE - 03174750277</t>
  </si>
  <si>
    <t>MUNUS SPA - 13327720150</t>
  </si>
  <si>
    <t>ARX SOC. COOP. - 04022601001</t>
  </si>
  <si>
    <t>ROMA MULTISERVIZI S.P.A - 04748121003</t>
  </si>
  <si>
    <t>COIM SERRAMENTI SRL - 00534810544</t>
  </si>
  <si>
    <t>PINO CHIODO CINEMA ENGINEERING SRL - 08328321008</t>
  </si>
  <si>
    <t>MONTENOVI SRL - 00067680587</t>
  </si>
  <si>
    <t>TIPOGRAFIA FACCIOTTI SRL - 05199111005</t>
  </si>
  <si>
    <t>Servizio di manutenzione ordinaria e straordinaria dei sistemi antincendio presso i siti gestiti de Zetema</t>
  </si>
  <si>
    <t>Affidamento diretto ai sensi dell'art. 36, co. 2, lett. a),D.lgs. 50/2016, previa consultazione di 3 operatori - RINNOVO</t>
  </si>
  <si>
    <t>H501 SRL - 07652721007</t>
  </si>
  <si>
    <t>Adesione a convenzione CONSIP</t>
  </si>
  <si>
    <t>FASTWEB SPA - 12878470157</t>
  </si>
  <si>
    <t>SIRTI SPA - 04596040966</t>
  </si>
  <si>
    <t>AV SET PRODUZIONI SPA - 05952391000</t>
  </si>
  <si>
    <t>ONE GROUP SRL - 10079031000</t>
  </si>
  <si>
    <t>A.C. BELL'ITALIA 88 ASS.CULT - 09897641008</t>
  </si>
  <si>
    <t>ARTICOLARTE SRL - 11213831008</t>
  </si>
  <si>
    <t>MG SICUREZZA E SERVIZI SRL - 11523201009</t>
  </si>
  <si>
    <t>STROLIGHI CLAUDIO - STRCLD70L04H501U</t>
  </si>
  <si>
    <t>ATAC SPA Azienda per la mobilità - 06341981006</t>
  </si>
  <si>
    <t>Acquisto tramite CONSIP</t>
  </si>
  <si>
    <t>OLIVETTI SPA - 02298700010</t>
  </si>
  <si>
    <t>KYOCERA DOCUMENT SOLUTION ITALIA SPA - 01788080156</t>
  </si>
  <si>
    <t>STUDIO VISUALE SRL - 03856910272</t>
  </si>
  <si>
    <t>TAGI 2000 SRL - 05725671001</t>
  </si>
  <si>
    <t>LINEA SOCIALE  SOC. COOP. SOCIALE - 08926681001</t>
  </si>
  <si>
    <t>MAST SPA - 07681460635</t>
  </si>
  <si>
    <t>VODAFONE ITALIA SPA - 93026890017</t>
  </si>
  <si>
    <t>APICE ROMA SRL - 04804821009</t>
  </si>
  <si>
    <t>IPOMAGI SRL - 05182860584</t>
  </si>
  <si>
    <t>ETT SPA - 03873640100</t>
  </si>
  <si>
    <t>AMG INTERNATIONAL SRL - 10015871006</t>
  </si>
  <si>
    <t>Servizio di accoglienza specializzata e didattica ai bambini presso la Ludoteca Casina di Raffaello</t>
  </si>
  <si>
    <t>Procedura negoziata con consultazione di 5 operatori (art.36,co.2,b),D.lgs50/16 aperta a tutti gli operatori interessati</t>
  </si>
  <si>
    <t>I.C.E.M. SRL - 12421651006</t>
  </si>
  <si>
    <t>Art.63 comma 2 lettera b n.3 del D.Lgs n.50/2016</t>
  </si>
  <si>
    <t>Servizio per la realizzazione del nuovo portale dei Musei In Comune, dell'APP correlata e del nuovo  sito web della Sovrintendenza Capitolina</t>
  </si>
  <si>
    <t>BBS SRL - 03516570177</t>
  </si>
  <si>
    <t>ORPHEO ITALIA SRL - 11232041001</t>
  </si>
  <si>
    <t xml:space="preserve">Servizio tipografico  Lotto 1 - ACCORDO QUADRO </t>
  </si>
  <si>
    <t>GEMMAGRAF 2007 SRL - 09336431003</t>
  </si>
  <si>
    <t>LIGUIGLI FINE ARTS SERVICE SAS - 10291610151</t>
  </si>
  <si>
    <t>Servizi di accoglienza turistica presso i Punti Informativi Turistici LOTTO 2 - ACCORDO QUADRO</t>
  </si>
  <si>
    <t>BURLANDI FRANCO SRL - 04571101007</t>
  </si>
  <si>
    <t>7282170CC7</t>
  </si>
  <si>
    <t>Lavori di piccola manutenzione edile presso il Sistema Musei Civici e altri siti gestiti da Zetema - ACCORDO QUADRO</t>
  </si>
  <si>
    <t>Procedura aperta ai sensi dell'art. 60 del D.lgs. 50/2016</t>
  </si>
  <si>
    <t>NA.GEST GLOBAL SERVICE SRL - 05735851007</t>
  </si>
  <si>
    <t>7282245AAC</t>
  </si>
  <si>
    <t>Servizio di manutenzione del verde e pulizia di aree monumentali ed archeologiche site nel territorio di Roma - ACCORDO QUADRO</t>
  </si>
  <si>
    <t>LE MACCHINE CELIBI SOCIETA' COOPERATIVA - 02537350379</t>
  </si>
  <si>
    <t>Fornitura a noleggio di apparati audioguida, videoguida e radioguida comprensiva di sviluppo e caricamento delle relative APP per i Musei</t>
  </si>
  <si>
    <t>UNISECUR SRL - 14102431005</t>
  </si>
  <si>
    <t>Fornitura di tecnologie per proiezione digitale e riproduzione acustica, e interventi tecnici per le sale cinematografiche di Casa del Cinema</t>
  </si>
  <si>
    <t>CINEMANEXT ITALIA SRL - 11504401008</t>
  </si>
  <si>
    <t>747263664D</t>
  </si>
  <si>
    <t>Servizi bibliotecari di vario tipo da svolgersi presso le Biblioteche di Roma Capitale - ACCORDO QUADRO</t>
  </si>
  <si>
    <t>EURO&amp;PROMOS FM SOCIETA COOPERATIVA SPA - 02458660301</t>
  </si>
  <si>
    <t>Procedura negoziata - rinnovo ai sensi dell'art. 63 comma 5 del D.Lgs 50/16</t>
  </si>
  <si>
    <t>Servizio di pulizia, derattizzazione, manutenzione delle aree verdi e fornitura di materiali di consumo presso i Musei Civici e altri siti</t>
  </si>
  <si>
    <t>75887670A4</t>
  </si>
  <si>
    <t xml:space="preserve">Fornitura a noleggio di stampanti multifunzione a colori </t>
  </si>
  <si>
    <t>FOX SOUND SERVICE SNC - 01156660662</t>
  </si>
  <si>
    <t>Servizio di vigilanza armata e ritiro trasporto e contazione valori, con sponsorizzazione, presso il Sistema Musei Civici di Roma</t>
  </si>
  <si>
    <t>Servizio di copertura assicurativa all risk delle opere d'arte per il Sistema dei Musei Civici</t>
  </si>
  <si>
    <t>Gara Europea - rinnovo ai sensi dell'art. 63 comma 5 del D.Lgs 50/16</t>
  </si>
  <si>
    <t>Servizio di accoglienza e assistenza alla visita nei Musei Civici di Roma e gestione del servizio di biglietteria - ACCORDO QUADRO - LOTTO1</t>
  </si>
  <si>
    <t>7728281B39</t>
  </si>
  <si>
    <t>773007320A</t>
  </si>
  <si>
    <t xml:space="preserve">Servizio di portierato presso la casa del Cinema </t>
  </si>
  <si>
    <t>77330602FD</t>
  </si>
  <si>
    <t>7733069A68</t>
  </si>
  <si>
    <t xml:space="preserve">Servizio tipografico  Lotto 2 - ACCORDO QUADRO </t>
  </si>
  <si>
    <t>773308037E</t>
  </si>
  <si>
    <t xml:space="preserve">Servizio tipografico  Lotto 3 - ACCORDO QUADRO </t>
  </si>
  <si>
    <t>7733091C8F</t>
  </si>
  <si>
    <t xml:space="preserve">Servizio tipografico  Lotto 4 - ACCORDO QUADRO </t>
  </si>
  <si>
    <t>Fornitura a noleggio di un sistema integrato di biglietteria e gestione prenotazioni e Mic Card, comprensiva di assistenza per i Musei Civici</t>
  </si>
  <si>
    <t>VIVATICKET SPA - 02011381205</t>
  </si>
  <si>
    <t>Servizio di assistenza e manutenzione del sistema informativo per la gestione e la catalogazione dei beni culturali</t>
  </si>
  <si>
    <t>7775007ABD</t>
  </si>
  <si>
    <t>Fornitura RomaPass e RomaPass 48 H Contactless e gestione del sistema SBE</t>
  </si>
  <si>
    <t>Servizio sostitutivo mensa a mezzo buoni pasto per i dipendenti di Zetema Progetto Cultura</t>
  </si>
  <si>
    <t>REPAS LUNCH COUPON S.R.L. - 08122660585</t>
  </si>
  <si>
    <t>Servizio di consulenza ed assistenza legale di natura stragiudiziale e giudiziale in materia di lavoro, sindacale e della previdenza sociale</t>
  </si>
  <si>
    <t>STUDIO LEGALE SALONIA E ASSOCIATI - 05112131007</t>
  </si>
  <si>
    <t>Servizio di pulizia, piccola manutenzione del verde e derattizzazione/ disinfezione presso gli uffici di Zetema</t>
  </si>
  <si>
    <t>808703720D</t>
  </si>
  <si>
    <t>Servizio di consulenza per la definizione di un modello operativo per le aree Risorse Umane, Legale e Appalti e Amministrazione</t>
  </si>
  <si>
    <t>PRICEWATERHOUSECOOPERS PUBLIC SECTOR SRL - 11088550964</t>
  </si>
  <si>
    <t>814495557E</t>
  </si>
  <si>
    <t>Servizii di personalizzazione ed evoluzione dello sportello virtuale -incontra@ciriè-finalizzato alla digitalizzazione dei processi aziendali</t>
  </si>
  <si>
    <t>SIAV SPA - 02334550288</t>
  </si>
  <si>
    <t>8145682D6C</t>
  </si>
  <si>
    <t>814640306D</t>
  </si>
  <si>
    <t>81476727A1</t>
  </si>
  <si>
    <t>814778875B</t>
  </si>
  <si>
    <t>Servizio di manutenzione ordinaria e straordinaria degli impianti tecnologici a servizio del Sistema dei Musei e delle Biblioteche di Roma</t>
  </si>
  <si>
    <t>Servizio di facchinaggio e trasporto per Zetema - ACCORDO QUADRO</t>
  </si>
  <si>
    <t>Rimodulazione per nuovo piano SPC2 per Conettività dati e internet</t>
  </si>
  <si>
    <t>8261372BD5</t>
  </si>
  <si>
    <t>Fornitura a noleggio, compresiva di trasporto A/R, di bagni chimici mobili per servizi annessi in occasione di eventi - ACCORDO QUADRO</t>
  </si>
  <si>
    <t>KOBAK SRL - 01352660524</t>
  </si>
  <si>
    <t>827043420B</t>
  </si>
  <si>
    <t>Fornitura e noleggio di transenne ed eventuali servizi annessi in occasione di manifestazioni ed eventi - ACCORDO QUADRO</t>
  </si>
  <si>
    <t>PASSWORD SRL - 06812750724</t>
  </si>
  <si>
    <t>82854487FB</t>
  </si>
  <si>
    <t>Fornitura e posa in opera degli allestimenti specifici per la mostra - Per gioco, la collezione di giocattoli di Roma cxapitale -</t>
  </si>
  <si>
    <t>8304337BAC</t>
  </si>
  <si>
    <t>Servio di pulizia, piccola derattizzazione e manutenzione del verde presso gli uffici di via Benigni</t>
  </si>
  <si>
    <t>CONSORZIO STABILE EURO GLOBAL SERVICE GRANDI APPALTI - 07422281001</t>
  </si>
  <si>
    <t>834542703A</t>
  </si>
  <si>
    <t>Servizio di manutenzione ordinaria programmata e non delle vetrate, infissi e serramenti presso il Musei dell'Ara Pacis  e Capitolini</t>
  </si>
  <si>
    <t>8350733ADD</t>
  </si>
  <si>
    <t>Servizio di portierato e di vigilanza presso Casa del Cinema e della Fiction di Roma</t>
  </si>
  <si>
    <t>ISTITUTO DI VIGILANZA SECURITAS SRL - 11273501004</t>
  </si>
  <si>
    <t>8351801C34</t>
  </si>
  <si>
    <t>Servizio di movimentazione e trasporto di beni culturali  mobili di pregio, di interesse storico e artistico - ACCORDO QUADRO</t>
  </si>
  <si>
    <t>8351839B90</t>
  </si>
  <si>
    <t xml:space="preserve">Servizio di assitenza tecnica e di gestione impianti audio,video, luci </t>
  </si>
  <si>
    <t>EASYLIGHT SRL - 12200601008</t>
  </si>
  <si>
    <t>Servizi inerenti il diserbo e la manutenzione del verde delle aree monumentali ed arechologiche del territorio di Roma - ACCORDO QUADRO</t>
  </si>
  <si>
    <t>SIA GARDEN SRL - 07556170582</t>
  </si>
  <si>
    <t>Servizio di diserbbo, manutenzione del verde e cura delle componenti ambiantali del parco di Villa Torlonia LOTTO 2 - ACCORDO QUADRO</t>
  </si>
  <si>
    <t>83896248BC</t>
  </si>
  <si>
    <t>Servizio per la realizzazione di allestimenti grafici per mostre, eventi musei e attività gestite da Zetema - ACCORDO QUADRO</t>
  </si>
  <si>
    <t>Affidamento diretto ai sensi dell'art. 36, co. 2, lett. a),D.lgs. 50/2016, previa consultazione di 3 operatori economici</t>
  </si>
  <si>
    <t>ABC SRL PRODUZIONI E ALLESTIMENTI - 04486191002</t>
  </si>
  <si>
    <t>845569329B</t>
  </si>
  <si>
    <t>Fornitura di impainti audiovisivi multimediali e di servizi di assitenza tecnica e manutenzione presso Casa del Cinema</t>
  </si>
  <si>
    <t>Affidamento diretto ai sensi dell'art. 36, comma 2, lettera a) del D.lgs. 50/2016</t>
  </si>
  <si>
    <t>8469608D9D</t>
  </si>
  <si>
    <t>Servizio di manutenzione ordinaria e straordiaria edilizia per i Musei e altri siti gestiti da Zetema - ACCORDO QUADRO</t>
  </si>
  <si>
    <t>Servizi di infrastrutture in Cloud per il divulgativo web della banca dati di catalogazione SIMART</t>
  </si>
  <si>
    <t>TIM SPA - 00488410010</t>
  </si>
  <si>
    <t>8512201A79</t>
  </si>
  <si>
    <t>Servizio di traspoerto e montaggio delle opere della mostra - Napoleone e il Mito di Roma -</t>
  </si>
  <si>
    <t>ONE GROUP SRL  AUDIOVISUAL SOLUTIONS - 07171611002</t>
  </si>
  <si>
    <t>Servizio per la realizzazione dell'allestimento e servizi connessi, per la mostra Colori dei Romani</t>
  </si>
  <si>
    <t>854545193E</t>
  </si>
  <si>
    <t>854957654E</t>
  </si>
  <si>
    <t>Servizio di vigilanza armata presso il Sistema Musei Civici e la Biblioteca Laurentina</t>
  </si>
  <si>
    <t>COSMOPOL SECURITY SRL - 02849920588</t>
  </si>
  <si>
    <t>8549898F04</t>
  </si>
  <si>
    <t>Fornitura di apparecchi illuminati ed altre componenti impiantistiche per vari Musei</t>
  </si>
  <si>
    <t>IGUZZINI ILLUMINAZIONE S.P.A. - 00082630435</t>
  </si>
  <si>
    <t>8551425B24</t>
  </si>
  <si>
    <t>Servizio per l'ideazione e la realizzazione di un prodotto multimediale dal titolo - L'Eredità di Cesare e la Conquista del Tempo -</t>
  </si>
  <si>
    <t>NEO TECH SRL - 04551760962</t>
  </si>
  <si>
    <t>8558075AE5</t>
  </si>
  <si>
    <t>Servizi di accoglienza, assistenza al pubblico, biglietteria e bookshop - ACCORDO QUADRO</t>
  </si>
  <si>
    <t>85580885A1</t>
  </si>
  <si>
    <t>Servizi di informazione turistica e e culturale da svolgersi presso i Tourist Infopoint e il Contact Center 060608 - ACCORDO QUADRO</t>
  </si>
  <si>
    <t>85595479A1</t>
  </si>
  <si>
    <t xml:space="preserve">Servizii di comunicazione digitale per il  Capodanno 2020.2021 </t>
  </si>
  <si>
    <t>ARTATTACK GROUP SRL - 01989890593</t>
  </si>
  <si>
    <t>8561861F32</t>
  </si>
  <si>
    <t>Servizio per la realizzazione dell'allestimento, con servizi annessi, della mostra - Napoleone e il Mito di Roma</t>
  </si>
  <si>
    <t>Fornitura a noleggio, comprensiva di trasporto, montaggio e assitenza di impianti audio per l'allestimento degli eventi di Capodanno 2020/2021</t>
  </si>
  <si>
    <t>Fornitura a noleggio  con montaggio e assitenza tecnica di alimentazione e distribuzione elettrica di impainti luci per il Capodanno 2020</t>
  </si>
  <si>
    <t>85630872F0</t>
  </si>
  <si>
    <t>Servizio di ripresa, post produzione audio viedeo e trasmissione streaming dei di capodanno, comprensiva di noleggio attrezzatura</t>
  </si>
  <si>
    <t>RUVIDO PRODUZIONI SRL - 02554420378</t>
  </si>
  <si>
    <t>8565118EF5</t>
  </si>
  <si>
    <t>Servizio di noleggio, trasporto e montaggio di impianti audio e video e delle strutture per l'allestimento del progetto artistico - Custodes</t>
  </si>
  <si>
    <t>85677277FB</t>
  </si>
  <si>
    <t xml:space="preserve">Servizio per la realizzazione del nuovo sito  informagiovani.it </t>
  </si>
  <si>
    <t>LENUS MEDIA AGENCY DI PISAPIA EMANUELE - PSPMNL86H17C361M</t>
  </si>
  <si>
    <t>Servizio di noleggio, trasporto e montaggio di impianti audio e video e strutture per l' allestimento del progetto di Natività a P.del Popolo</t>
  </si>
  <si>
    <t>ELETTRONICA 83 SEDICO SRL - 05974700584</t>
  </si>
  <si>
    <t>857536463C</t>
  </si>
  <si>
    <t>Servizi video e fotografici professionli per eventi ed attività culturali e di valorizzazione del patrimonio - ACCORDO QUADRO</t>
  </si>
  <si>
    <t>MONKEYS VIDEO LAB SRL - 14935521006</t>
  </si>
  <si>
    <t>8575390BAF</t>
  </si>
  <si>
    <t>servizi bibliotecari da svolgersi presso le Biblioteche di Roma - ACCORDO QUADRO</t>
  </si>
  <si>
    <t>8607769BAE</t>
  </si>
  <si>
    <t>Servizio di noleggio piattaforme aeree con manovratore per la manutenzione conservativa dei monumenti - ACCORDO QUADRO</t>
  </si>
  <si>
    <t>MINGUZZI SRL - 01535190589</t>
  </si>
  <si>
    <t>8619324B2B</t>
  </si>
  <si>
    <t>Servizio di trasporto A/R delle opere della mostra - Nascita di una Capitale</t>
  </si>
  <si>
    <t>ARTERIA SRL - 13254800157</t>
  </si>
  <si>
    <t>8637355AD2</t>
  </si>
  <si>
    <t>Fornitura e posa in opera degli allestimenti specifici e servizi connessi per la mostra - Nascita di una Capitale</t>
  </si>
  <si>
    <t>864107155E</t>
  </si>
  <si>
    <t>Direttore dell'esecuzione dei servizi di manutenzione delle componenti ambientali/vegetali di V.Torlonia e consulente agronomo</t>
  </si>
  <si>
    <t>DI BENEDETTO FEDERICO - DBNFRC77A29L219Z</t>
  </si>
  <si>
    <t>Servizi di facchinaggio, movimentazione e servizi vari per la gestione del Progetto di Valorizzaizone dei Fori Impreiali - ACCORDO QUADRO</t>
  </si>
  <si>
    <t>8667641B9E</t>
  </si>
  <si>
    <t>Servizi di supporto tecnico agli spettacoli didattici multimediali per il progetto di Valorizzaizone dei Fori Imperiali - ACCORDO QUADRO</t>
  </si>
  <si>
    <t>86702661D9</t>
  </si>
  <si>
    <t>Servizio tipografico per Zetema e per Roma Capitale - ACCORDO QUADRO</t>
  </si>
  <si>
    <t>Acquisot di circuiti di affissione pubblicitaria su impianti bifacciali ubicati sui marciapiedi delle zone centrali di Roma - ACCORDO QUADRO</t>
  </si>
  <si>
    <t>A.P.A. AGENZIA PUBBLICITA' AFFISSIONI - 05756490586</t>
  </si>
  <si>
    <t>8711789BB3</t>
  </si>
  <si>
    <t>servizio di analisi, progettazione, sviluppo, realizzazione, assistenza e manutenzione di un sistema informatico per la gestione della Mic Card</t>
  </si>
  <si>
    <t>Servizi video e fotografici professionali per gli eventi e le attività di valorizzazione del patrimonio artistico - ACCORDO QUADRO</t>
  </si>
  <si>
    <t>Servizi di didattica presso il sistema musei e territorio di Roma Capitale  Lotto 1 - ACCORDO QUADRO -</t>
  </si>
  <si>
    <t>8752839F3A</t>
  </si>
  <si>
    <t>Servizi di didattica presso il Sistema Musei Civici - ACCORDO QUADRO  LOTTO 2</t>
  </si>
  <si>
    <t>87558102FD</t>
  </si>
  <si>
    <t>Servizio di verifica impianti elettrici di messa a terra e dispositivi contro scariche atmosferiche di Musei e Biblioteche - ACCORDO QUADRO</t>
  </si>
  <si>
    <t>ICOVER SPA - ISTITUTO COLLAUDI E VERIFICHE SPA - 15503551002</t>
  </si>
  <si>
    <t>Servizio di ritiro, trasporto, contazione e riversamento valori presso vari siti gestiti da Zetema - ACCORDO QUADRO</t>
  </si>
  <si>
    <t>SECURITY.IT SRL - 09741041009</t>
  </si>
  <si>
    <t>8768251D9D</t>
  </si>
  <si>
    <t>Servizio di consulenza legale e assitenza in giudizio in diritto del lavoro</t>
  </si>
  <si>
    <t>STUDIO LEGALE RUSSO - RSSMTT77D28H501Z</t>
  </si>
  <si>
    <t>Ideazione e sviluppo del progetto, concept e visual grafico, per la mostra - Reinventiamo Roma -</t>
  </si>
  <si>
    <t>8802685D73</t>
  </si>
  <si>
    <t>Forniura a noleggio di un sistema integrato di gestione biglietteria elettronica, prenotazioni, vendita e gestione Mic Card per i Musei</t>
  </si>
  <si>
    <t>Affidamento diretto ai sensi dell'art.36, co.2 lett.a) D.lgs.50/2016,nel rispetto dell'art.6 lett. b) del Reg.int.Zetema</t>
  </si>
  <si>
    <t>8829205A73</t>
  </si>
  <si>
    <t>Servizio di noleggio, trasporto,allestimento ed assitenza tecnica degli impianti audio/video/luci per il Festival delle Letterature</t>
  </si>
  <si>
    <t>8831440ED3</t>
  </si>
  <si>
    <t>Lavori di allestimento del complesso della Sierra Moresca a Villa Torlonia</t>
  </si>
  <si>
    <t>8853480AD0</t>
  </si>
  <si>
    <t>Realizzazione dell'allestimento e dei servizi connessi per la mostra Reinventiamo Roma</t>
  </si>
  <si>
    <t>Realizzazione e posa in opera di arredi in ferro per la Serra Moresca presso Villa Torlonia</t>
  </si>
  <si>
    <t>ECOFER SRL - 11203471005</t>
  </si>
  <si>
    <t>8889470EB2</t>
  </si>
  <si>
    <t>Servizi di imballaggio, trasporto, movimentazione e montaggio delle opere della mostra Erwin Wurm</t>
  </si>
  <si>
    <t>Servizio per allestimento delle strutture, arredi, zona palco, platea e back stage per la manifestazione Roma è di Moda</t>
  </si>
  <si>
    <t>REDSTUDIO ALLESTIMENTI SRL - 13326731000</t>
  </si>
  <si>
    <t>Servizio per la realizzazione dell'allestimento della mosttra Klimt e dei servizi connessi</t>
  </si>
  <si>
    <t>8913821DC7</t>
  </si>
  <si>
    <t>Interventi di adeguamento tecnologico e migliorie funzionali e durature agli impianti di sicurezza presso P.Braschi per la mostra Klimt</t>
  </si>
  <si>
    <t>CONTROLSECURITY SISTEMI DI SICUREZZA SRL - 05187291009</t>
  </si>
  <si>
    <t>894627185F</t>
  </si>
  <si>
    <t xml:space="preserve">Servizi turistici da realizzarsi nell'ambito dei progetti scuola ABC </t>
  </si>
  <si>
    <t>ISOLA MARE VACANZE MU.ST. SRL - 03042090781</t>
  </si>
  <si>
    <t>899281842D</t>
  </si>
  <si>
    <t>Servizi di geologia, geofisica, geotecnica e controlli ambiantali e tipografici per la progettazione esecutiva di opere - ACCORDO QUADRO</t>
  </si>
  <si>
    <t>GEOTER SRL - 08043320582</t>
  </si>
  <si>
    <t>8996011F1C</t>
  </si>
  <si>
    <t>Servizio a chiamata di pulitura e rimozione scritte vandaliche su superfici murarie storiche di Roma Capitale - ACCORDO QUADRO</t>
  </si>
  <si>
    <t>PELICOAT ITALIA SRL - 07575711002</t>
  </si>
  <si>
    <t>Z0030B777B</t>
  </si>
  <si>
    <t>Fornitura di materiali di consumo da imballaggio per la conservazione delle opere d'arte - ACCORDO QUADRO</t>
  </si>
  <si>
    <t>PROPAC SRL - 08358350588</t>
  </si>
  <si>
    <t>FABRICA STUDIO TECNICO ASSOCIATO - 09766361001</t>
  </si>
  <si>
    <t>DELTA APS SERVICE SRL - 04779681008</t>
  </si>
  <si>
    <t>IMPIANTI MELI SRL - 07135981004</t>
  </si>
  <si>
    <t>LEASYS SPA - 08083020019</t>
  </si>
  <si>
    <t>Z033238531</t>
  </si>
  <si>
    <t>Noleggio stampanti multifunzione a colori per sede centrale e sedi periferiche</t>
  </si>
  <si>
    <t>KLUO SRL - 12030881002</t>
  </si>
  <si>
    <t>DE LUCA EDITORI D'ARTE SRL - 06816781006</t>
  </si>
  <si>
    <t>ALECO SRL UNIPERSONALE - 02260990607</t>
  </si>
  <si>
    <t>PAROLE SAS DI ALESSANDRA ANGELINI - 05591951008</t>
  </si>
  <si>
    <t>SPX LOGICAL SAS DI CLAUDIO CASTELLANO - 07450601005</t>
  </si>
  <si>
    <t>Attività di brokeraggio ai sensi del D.lgs 209/2005</t>
  </si>
  <si>
    <t>ALESSANDRA E CESARE D'IPPOLITO SAS - 02549370589</t>
  </si>
  <si>
    <t>AHS SRL - 11482551006</t>
  </si>
  <si>
    <t>Z082FEA1AF</t>
  </si>
  <si>
    <t>Stampa e affissione di tabelle pubblicitarie su spazi esterni del trasporto pubblico di superficie di Roma (mezzi ATAC) per il Capodanno</t>
  </si>
  <si>
    <t>IGP DECAUX SPA - 00893300152</t>
  </si>
  <si>
    <t>Z0928E3546</t>
  </si>
  <si>
    <t>Progettazione ed erogazione di corsi di formazione sulle - soft skills- per il personale di Zetema</t>
  </si>
  <si>
    <t>POLITECNOS - NUOVE STRATEGIE D'IMPRESA SRL - 13667051000</t>
  </si>
  <si>
    <t>Z093177D32</t>
  </si>
  <si>
    <t>Fornitura e consegna di materiali di consumo inerenti la conservazione delle opere d'arte - ACCORDO QUADRO</t>
  </si>
  <si>
    <t>C.T.S. SRL - 02443840240</t>
  </si>
  <si>
    <t>Z0932FFF37</t>
  </si>
  <si>
    <t>Copertura assicurativa degli abiti che verranno utilizzati in occasione della manifestazione - Roma è di moda -</t>
  </si>
  <si>
    <t>DUAL ITALIA SPA - 13199520159</t>
  </si>
  <si>
    <t>TEAMSYSTEM SPA - 01035310414</t>
  </si>
  <si>
    <t>Z0B2FCCBDE</t>
  </si>
  <si>
    <t>Servizio di consegna, distribuzione, affissione, imbucaggio e volantinaggio di materiale promozionale - ACCORDO QUADRO</t>
  </si>
  <si>
    <t>PROMOS COMUNICAZIONE SAS - 03629640966</t>
  </si>
  <si>
    <t>COOPERATIVA SOCIALE SPAZIO NOSTRO - 10604731009</t>
  </si>
  <si>
    <t>Z0C2BBFCA5</t>
  </si>
  <si>
    <t>Z0C2D7F5FD</t>
  </si>
  <si>
    <t>Servizio di assistenza tecnica e visita fiscale sugli apparecchi misuratori fiscali dei Bookshop, Ludoteche e Tourist Infopoint</t>
  </si>
  <si>
    <t>Z0D2C1E5C7</t>
  </si>
  <si>
    <t>Servizio di fornitura di materiali di consumo da imballaggio per la conservazione delle oper d'arte - ACCORDO QUADRO</t>
  </si>
  <si>
    <t>Z0D3099922</t>
  </si>
  <si>
    <t>Servizi di ingegneria inerenti la parte elettrico acustica degli allestimenti e manifestazioni - accordo quadro anno 2021</t>
  </si>
  <si>
    <t>INPROJECT SRL - 10995471009</t>
  </si>
  <si>
    <t>Z0D31F5C28</t>
  </si>
  <si>
    <t>Attività di Presidente di Commissione per verifica di conformità del contratto applicativo per realizzazione Host City Concept Uefa 2020</t>
  </si>
  <si>
    <t>VALENTE MATTEO AVVOCATO - VLNMTT81C30H501F</t>
  </si>
  <si>
    <t>CASTRIANNI PIANOFORTI SAS - 05412241001</t>
  </si>
  <si>
    <t>Z0E2B26AFE</t>
  </si>
  <si>
    <t xml:space="preserve">Supporto alla redazione del piano industriale triennale aziendale </t>
  </si>
  <si>
    <t>DELOITTE &amp; TOUCHE SPA - 03049560166</t>
  </si>
  <si>
    <t>Z0E2FDEEE5</t>
  </si>
  <si>
    <t>Servizio di promozione on line su piattaforma Facebook per la promozione di Roma rivolta al segmento turistico - Lusso - in Italia e all'estero</t>
  </si>
  <si>
    <t>Z0E32A48B9</t>
  </si>
  <si>
    <t>Servizio di manutenzione di apparecchiature termoigrometriche presenti nei musei, comprensivo di fornitura di meteriali di ricambio</t>
  </si>
  <si>
    <t>ASCISSE SRL - 06914601007</t>
  </si>
  <si>
    <t>PRONTOBOLLO SRL - 04459381002</t>
  </si>
  <si>
    <t>Z0F30A22F0</t>
  </si>
  <si>
    <t>Servizio di manutenzione ordinaria e strordinaria impianti elettrici, antincendio, climatizzazione e generatore UPS degli uffici di Zetema</t>
  </si>
  <si>
    <t>S.A.E.P. SRL - 14390141001</t>
  </si>
  <si>
    <t>Z0F310516A</t>
  </si>
  <si>
    <t xml:space="preserve">Servizio di trasporto a chiamata </t>
  </si>
  <si>
    <t>RADIOTAXI 3570 SOC COOP - 02278690587</t>
  </si>
  <si>
    <t>Z102514CCE</t>
  </si>
  <si>
    <t>Servizio di progettazione antincendio e presentazione della Scia ai VV.F. relativa ai lavori presso il Mausoleo di Augusto</t>
  </si>
  <si>
    <t>GSE GLOBAL SERVICES AND ENGINEERING SRL - 06047721003</t>
  </si>
  <si>
    <t>Affidamento diretto ai sensi dell'art.36, co.2 lett.a) D.lgs.50/2016,nel rispetto dell'art.6 lett. c) del Reg.int.Zetema</t>
  </si>
  <si>
    <t>Z103219C80</t>
  </si>
  <si>
    <t>Fornitura e montaggio di tende ignifughe per Technotown, comprensive di certificazione</t>
  </si>
  <si>
    <t>LA TENDA DI CORI ENRICO - CRONRC60T08H501U</t>
  </si>
  <si>
    <t>CROCE MEDICA ITALIANA - 05639011005</t>
  </si>
  <si>
    <t>Z12347E1E2</t>
  </si>
  <si>
    <t>Servizio di assistenza e manutenzione del software Dream Retail per la vendita al dettaglio presso bookshop, Tourist Infopoint per la Mic Card</t>
  </si>
  <si>
    <t>LEASE PLAN ITALIA - 06496050151</t>
  </si>
  <si>
    <t>Servizi di ingegneria inerenti la parte elettrico-impiantistica degli allestimenti temporanei per eventi di Zetema - ACCORDO QUADRO</t>
  </si>
  <si>
    <t>LA MARCA NUNZIO - LMRNNZ65L26H501N</t>
  </si>
  <si>
    <t>ECO LASER INFORMATICA SRL - 04427081007</t>
  </si>
  <si>
    <t>Servizio di manutenzione ordinaria, correttiva ed evolutiva del sito www.informagiovani.it</t>
  </si>
  <si>
    <t>Z15296571A</t>
  </si>
  <si>
    <t xml:space="preserve">Noleggio automezzi n. 2 Fiat Panda aziendali per area logistica </t>
  </si>
  <si>
    <t>DELTAMED GROUP SRL - 11609571002</t>
  </si>
  <si>
    <t>Acquisto tramite MEPA</t>
  </si>
  <si>
    <t>Z16314AB27</t>
  </si>
  <si>
    <t>Servizio di noleggio di openbus a due piani per l'evento - Spaccio D'Arte -</t>
  </si>
  <si>
    <t>G QUADRO ADVERTISING SRL - 11480721007</t>
  </si>
  <si>
    <t>AGENZIA SALARIA  AS SRL - 06426741002</t>
  </si>
  <si>
    <t>SIELETRIC SRL - 08330990584</t>
  </si>
  <si>
    <t>S.F.A.P. SRL - 00716000583</t>
  </si>
  <si>
    <t>Z1A32376CD</t>
  </si>
  <si>
    <t>Servizio a chiamata di noleggio di autovettura con conducente - ACCORDO QUADRO</t>
  </si>
  <si>
    <t>GEVI SERVICE ITALIA SRL - 05692741001</t>
  </si>
  <si>
    <t>Z1B2CA2785</t>
  </si>
  <si>
    <t>Z1C2F3EEBE</t>
  </si>
  <si>
    <t>Rinnovo domini internet per attività culturali e musei e rinnovo caselle pec</t>
  </si>
  <si>
    <t>Z202D53D5D</t>
  </si>
  <si>
    <t>Servizio di manutenzione di apparecchiature termoigrografe presso vari siti, comprensiva di forniture di ricambio</t>
  </si>
  <si>
    <t>Z203148D7E</t>
  </si>
  <si>
    <t>Servizio di noleggio, allestimento di impianti di diffusione audi/ luci su openbus, per la realizzazione dle progetot aretistico- Spaccio d'Arte</t>
  </si>
  <si>
    <t>I MUSICI ONLUS ASSOC. MULTICULTURALE - 97642170589</t>
  </si>
  <si>
    <t>Z2031A7851</t>
  </si>
  <si>
    <t>Servizio per ripristino/smontaggio dell'impainto elettrico della Tribuna del Foro di Augusto e revisione imapianti foro Augusto/Cesare</t>
  </si>
  <si>
    <t>DIGIPRINTLANDX SRL - 06625741001</t>
  </si>
  <si>
    <t>Z2332A0DAC</t>
  </si>
  <si>
    <t>Servizio di manutenzione annuale di termo scanner Tupucheck Pro in uso presso i Musei Civici e altri siti di Roma Capitale</t>
  </si>
  <si>
    <t>Digital Technologies SRL - 09720790964</t>
  </si>
  <si>
    <t>Z24244ED66</t>
  </si>
  <si>
    <t xml:space="preserve">Noleggio Furgone per servizi di logistica </t>
  </si>
  <si>
    <t>Z243075DD6</t>
  </si>
  <si>
    <t xml:space="preserve">Copertura assicuratica responsabilita civile verso terzi </t>
  </si>
  <si>
    <t>UNIPOLSAI ASSICURAZIONI SPA - 00818570012</t>
  </si>
  <si>
    <t>Z2530C1BED</t>
  </si>
  <si>
    <t>Forniture di giacconi per assistenti di sala presso i Musei di Roma Capitale</t>
  </si>
  <si>
    <t>BC FORNITURE SRL - 01047720493</t>
  </si>
  <si>
    <t>TNT GLOBAL EXPRESS SPA - 01273040129</t>
  </si>
  <si>
    <t>Z28306CCD3</t>
  </si>
  <si>
    <t>Servizio di derattizzazione e disinfezione antivirale contro le zanzare presso vari siti del territorio di Roma Capitale</t>
  </si>
  <si>
    <t>QUARK SRL - 01340370426</t>
  </si>
  <si>
    <t>Z29349395D</t>
  </si>
  <si>
    <t>Direttore operativo di servizi inerenti il diserbo e la manutenzione del verde delle aree monumentali ed archeologiche del territorio di Roma</t>
  </si>
  <si>
    <t>Dario Becherucci - BCHDRA99A02D972Y</t>
  </si>
  <si>
    <t>Z2A2FC045D</t>
  </si>
  <si>
    <t>Fornitura di lampade a led e materiali Cini&amp;Nils per la Sala del Carroccio del Plazzo Senatorio</t>
  </si>
  <si>
    <t>CINI&amp;NILS srl - 00849130158</t>
  </si>
  <si>
    <t>Z2A330B4AC</t>
  </si>
  <si>
    <t>Servizio di modelling attraverso agenzia con 12 modelle per l'evento Roma è di Moda</t>
  </si>
  <si>
    <t>MC MODELS DI RAFFAELLA SCONTRINI - SCNRFL75E63H501J</t>
  </si>
  <si>
    <t>Z2B2DC863D</t>
  </si>
  <si>
    <t>Servizio per la realizzazione e fornitura del Report delle Politiche Culturali di Roma in italiano ed in inglese</t>
  </si>
  <si>
    <t>GANGEMI EDITORE SPA - 07068861009</t>
  </si>
  <si>
    <t>ARREDAMENTI RAMUNDO SRL - 05458900585</t>
  </si>
  <si>
    <t>LATESDECORI SNC - 12741871003</t>
  </si>
  <si>
    <t>BRESCIANI SRL - 09143390152</t>
  </si>
  <si>
    <t>Z302A243B7</t>
  </si>
  <si>
    <t>Servizio per la realizzazione di un'applicazione informatica per l'archivio digitale dei prodotti realizzati per la Sovrintendenza</t>
  </si>
  <si>
    <t>TABASOFT DI TABASSO RAUL - TBSRLA57D28H501M</t>
  </si>
  <si>
    <t>GENERALI ITALIA SPA - 00409920584</t>
  </si>
  <si>
    <t>MARTINI ALFREDO SPA - 00117870154</t>
  </si>
  <si>
    <t>Z33338A992</t>
  </si>
  <si>
    <t>Fornitura e consegna di cartucce e toner per stampanti per gli uffici di Zetema - ACCORDO QUADRO</t>
  </si>
  <si>
    <t>CALOMENI VITTORIO - CLMVTR56H05H971O</t>
  </si>
  <si>
    <t>Z353104420</t>
  </si>
  <si>
    <t>Servizio di registrazione presso l'agenzia delle entrate di atti e contratti</t>
  </si>
  <si>
    <t>Z363169435</t>
  </si>
  <si>
    <t>Servizio di noleggio di impianto video e audio e delle strutture per allestimento del progetto artistico - Effetto Roma</t>
  </si>
  <si>
    <t>Z3631F6058</t>
  </si>
  <si>
    <t>Servizio di trasporto, montaggio e smontaggio delle opere della mostra Ciao Maschio</t>
  </si>
  <si>
    <t>Z3730B3C54</t>
  </si>
  <si>
    <t xml:space="preserve">Fornitura di quotidiani per l'ufficio Stampa </t>
  </si>
  <si>
    <t>SERVIZI DIFFUSIONALI SRL - 12156521002</t>
  </si>
  <si>
    <t>Z393381A14</t>
  </si>
  <si>
    <t>Spazi pubblicitari su il Messaggero ed. Nazionale, ed. Roma e messaggero.it per la promozione delle mostre Biasi e Cascio</t>
  </si>
  <si>
    <t>PIEMME SPA - 08526500155</t>
  </si>
  <si>
    <t>Z3A2E9AD4A</t>
  </si>
  <si>
    <t>Attività di progettazione ed assitenza tecnico scientifica alla redazione del bando di concorso per l'area del Circo Massimo</t>
  </si>
  <si>
    <t>Archeogima s.r.l. - 10398371004</t>
  </si>
  <si>
    <t>Z3A31EA045</t>
  </si>
  <si>
    <t>Realizzazione e posa in opera degli allestimenti e dei servizi connessi per la mostra Ciao Maschio</t>
  </si>
  <si>
    <t>Z3B2CA38F8</t>
  </si>
  <si>
    <t xml:space="preserve">Servizi di telefonia mobile </t>
  </si>
  <si>
    <t>Z3C2C6570B</t>
  </si>
  <si>
    <t>Attività di progettazione fattibilità tecnico economica ed esecutiva, piano di sicurezza e coordinamento lavori immobile presso via Costantino</t>
  </si>
  <si>
    <t>SQS INGEGNERIA SRL - 07388481009</t>
  </si>
  <si>
    <t>Z3F2C308BA</t>
  </si>
  <si>
    <t>Servizio di sorveglianza sanitaria per i dipendenti ai sensi del D.Lgs 81/08, incluso nomina medico competente</t>
  </si>
  <si>
    <t>Servizio di consegna pacchi presso varie sedi per bookshop sistema musei Civici - ACCORDO QUADRO</t>
  </si>
  <si>
    <t>Z432FCCB46</t>
  </si>
  <si>
    <t xml:space="preserve">Copertura assicurativa opere mostra Koudelka </t>
  </si>
  <si>
    <t>Z442F9FFCD</t>
  </si>
  <si>
    <t>Servizio di vigilanza armata dell'Albero di Natale presso  P.Venezia e di videosorveglianza dei presepi di P.di Spagna e P.del Popolo</t>
  </si>
  <si>
    <t>ASTER VIGILANZA SRL - 03166710123</t>
  </si>
  <si>
    <t>Z442FC4633</t>
  </si>
  <si>
    <t>Servizio di assistenza e menutenzione del software Dream Retail per la vendita presso Bookshop, ludoteche e Tourist Infopoint</t>
  </si>
  <si>
    <t>Z4432A99F3</t>
  </si>
  <si>
    <t>Servizio di fornitura a richiesta di materiale di cancelleria per gli uffici di Zetema - ACCORDO QUADRO</t>
  </si>
  <si>
    <t>PIERLEONI E FIGLI SRL - 09609931002</t>
  </si>
  <si>
    <t>Z45318D1E7</t>
  </si>
  <si>
    <t xml:space="preserve">Fornitura di arredi da esterno per allestementi Biblioteche di Roma </t>
  </si>
  <si>
    <t>OBI ITALIA SRL - 00508260973</t>
  </si>
  <si>
    <t>Z462BD55B7</t>
  </si>
  <si>
    <t>Z47303D674</t>
  </si>
  <si>
    <t>Rinnovo licenze d'uso software,aggiornamento, assistenza e manutenzione gestionale in uso nell'ufficio del personale e in amministrazione</t>
  </si>
  <si>
    <t>Z473225CCA</t>
  </si>
  <si>
    <t>Fornitura a noleggio di un Sistema senza fili di diffusione audio con tecnologia infrarossi e servizi annessi per il Progetto Foro di Augusto</t>
  </si>
  <si>
    <t>Z4732716B0</t>
  </si>
  <si>
    <t>Noleggio macchine da caffè con cialde Nespresso in occasione del Festival delle Letterature</t>
  </si>
  <si>
    <t>WEFOR SRL - 04318620160</t>
  </si>
  <si>
    <t>Z473350B84</t>
  </si>
  <si>
    <t xml:space="preserve">Servizio di promozione on line su piattaforma Google per la mostra Klimt </t>
  </si>
  <si>
    <t>Z4832F649D</t>
  </si>
  <si>
    <t xml:space="preserve">Rinnovo vari domini internet aziendali e caselle Pec </t>
  </si>
  <si>
    <t>Z492EB764F</t>
  </si>
  <si>
    <t>Realizzazione, fornitura e posa in opera dell'allestimento e del montaggio delle opere della mostra - Roma Massimo Siragusa</t>
  </si>
  <si>
    <t>PROGETTO ARTISER SAS DI EQUIPE INSTALLAZIONI - 04437251004</t>
  </si>
  <si>
    <t>Z4A26DBCBB</t>
  </si>
  <si>
    <t>Servizio di assistenza archeologica nell'ambito dell'intervento De.Si.Re - ambito Corviale, riqualificazione Viale ventimiglia</t>
  </si>
  <si>
    <t>TECMA SPA - 00926941006</t>
  </si>
  <si>
    <t>Z4B2D6062F</t>
  </si>
  <si>
    <t>Servizio per consulenza tecnico scientifica per attività di ricerca e sviluppo sperimentale nell'ambito della legge n.190/2014</t>
  </si>
  <si>
    <t>TOR VERGATA-CONFAPI CONTAMINACTION HUB - 15236731004</t>
  </si>
  <si>
    <t>Z4D2BA1E0C</t>
  </si>
  <si>
    <t>Servizio di teleallarme con pronto intervento illimitato presso i siti gestiti da Zetema</t>
  </si>
  <si>
    <t>Z50327F6B3</t>
  </si>
  <si>
    <t>Servizio di consulenza Ufficio Stampa per la promozione della manifestazione Letterature 2021 - Festival Internazionale di Roma</t>
  </si>
  <si>
    <t>UFFICIO STAMPA TANDEM di Francesca Comandini - 13619451001</t>
  </si>
  <si>
    <t>Z512C22244</t>
  </si>
  <si>
    <t>Z512F6B71F</t>
  </si>
  <si>
    <t>Corsi di formazione e aggiornamento obbligatori in ambuto sicurezza</t>
  </si>
  <si>
    <t>Cresco Formazione e Consulenza Srl - 02585270602</t>
  </si>
  <si>
    <t>Z5131B179D</t>
  </si>
  <si>
    <t>Servizio di promozione della destinazione Roma attraverso il canale Alipay ed altri canali social (WEIBO) nel mercato Cinese</t>
  </si>
  <si>
    <t xml:space="preserve">ALIPAY LABS PTE LTD - </t>
  </si>
  <si>
    <t>Z52213405F</t>
  </si>
  <si>
    <t>Servizio di redazione del progetto impiantistico definitivo ed esecutivo e direzione operativa relativi alla Serra Moresca in Villa Torlonia</t>
  </si>
  <si>
    <t>CORRIERI ROBERTO - CRRRRT69H07H894U</t>
  </si>
  <si>
    <t>Z522D907C7</t>
  </si>
  <si>
    <t>Servizio di riallestimento e smontaggio della pavimentazione galleggiante per la spiaggia - Tiberis 2020</t>
  </si>
  <si>
    <t>Z522FCB4D8</t>
  </si>
  <si>
    <t>Servizio di manutenzione ordinaria e straordinaria degli impianti antintrusione e TVCC delle sedi di Zetema</t>
  </si>
  <si>
    <t>ARCATRON SRL - 08885671001</t>
  </si>
  <si>
    <t>Z54310BF32</t>
  </si>
  <si>
    <t>Adesione convenzione Consip Energia per punto informativo turistico Stazione Termini</t>
  </si>
  <si>
    <t>ENEL ENERGIA SPA - 06655971007</t>
  </si>
  <si>
    <t>Z562DAB64D</t>
  </si>
  <si>
    <t xml:space="preserve">Servizio di welfare aziendale per i dipendenti di Zetema </t>
  </si>
  <si>
    <t>DAY RISTOSERVICE SPA - 03543000370</t>
  </si>
  <si>
    <t>Z5630BF81C</t>
  </si>
  <si>
    <t>Fornitura e consegna di contenitori in polipropilene per l'area Conservazione - ACCORDO QUADRO</t>
  </si>
  <si>
    <t>METALDM SAS DI MASSIMIANI DAVIDE &amp; C. - 12169511008</t>
  </si>
  <si>
    <t>Z57313EFC1</t>
  </si>
  <si>
    <t>Attività di adeguamento impianti speciali a fronte dell'allestimento della mostra Koudelka e 150 di Roma Capitale</t>
  </si>
  <si>
    <t>Z592418A3E</t>
  </si>
  <si>
    <t>Servizio di noleggio a lungo termine di un'auto aziendale ad uso di rappresentanza</t>
  </si>
  <si>
    <t>Z59343EF87</t>
  </si>
  <si>
    <t>Servizio di produzione tipografica con processo di stampa - ACCORDO QUADRO</t>
  </si>
  <si>
    <t>Z5C2DBEDBF</t>
  </si>
  <si>
    <t>Servizi di manutenzione ordinaria, correttiva ed adeguativa ed eventiualmente evolutiva del sito www.turismoroma.it</t>
  </si>
  <si>
    <t>Z5D32E938</t>
  </si>
  <si>
    <t xml:space="preserve">Acquisto di scarpe antinfortunistica per Area Conservazione </t>
  </si>
  <si>
    <t>Z5E30E9CD4</t>
  </si>
  <si>
    <t>Servizio di fornitura a noleggio comprensivo di trasporto e accordatura di pianoforti per eventi organizzati da Zetema - ACCORDO QUADRO</t>
  </si>
  <si>
    <t>Z5F2276342</t>
  </si>
  <si>
    <t>Servizio di noleggio autovettura lungo termine per uffici direzione di Zetema</t>
  </si>
  <si>
    <t xml:space="preserve">Servizio di manutenzione caldaia presso la sede di Zetema </t>
  </si>
  <si>
    <t>Z5F2C135D3</t>
  </si>
  <si>
    <t>Z5F2F5406F</t>
  </si>
  <si>
    <t>Consulenza tecnico/scientifica alla progettazione dell'allestimento e direzione lavori della mostra -Napoleone e il Mito di Roma</t>
  </si>
  <si>
    <t>BOVE SIMONE - BVOSMN77D19E472D</t>
  </si>
  <si>
    <t>Z603230067</t>
  </si>
  <si>
    <t>Servizio di produzione live streaming in occasione della performance Emboding Pasolini</t>
  </si>
  <si>
    <t>SENSOREALITY - MZZVLR75P16F839P</t>
  </si>
  <si>
    <t>Z612DBE354</t>
  </si>
  <si>
    <t>Progettazione, realizzazione e messa in produzione del sito www.stabilimentiurbani.it</t>
  </si>
  <si>
    <t>DS Tech Srl - 09898921003</t>
  </si>
  <si>
    <t>Z6326B28C0</t>
  </si>
  <si>
    <t>Copertura assicurativa giacenza opere presso l'Antiquarium e Musei capitolini</t>
  </si>
  <si>
    <t>RECURFIX DI F.E. SRL - 06756610587</t>
  </si>
  <si>
    <t>Z6C30D4D5C</t>
  </si>
  <si>
    <t>Servizio di assistenza e manutenzione del portale dei Musei in Comune, dei siti web museali e della Sovrintendeza Capitolina e delle APP</t>
  </si>
  <si>
    <t>Z6C3234B36</t>
  </si>
  <si>
    <t>Servizio di traduzione da italiano ad inglese dei testi del comunicato stampa del pannello per la mostra Ciao Maschio</t>
  </si>
  <si>
    <t>Z6D2D4833D</t>
  </si>
  <si>
    <t>Servizio per la realizzazione di 6 video nella lingua italiana dei segni per ampliare l'offerta comunicativa museale al pubblico di persone sorde</t>
  </si>
  <si>
    <t>ISTITUTO STATALE PER SORDI - ROMA - 80057370589</t>
  </si>
  <si>
    <t>Z6D31190E4</t>
  </si>
  <si>
    <t>Ideazione, progettazione, realizzazione ed allestimento dell'opera - Staccando l'ombra da terra 2021 - per la manifestazione Back to Nature</t>
  </si>
  <si>
    <t>Art.63 comma 2 lettera b n.1  del D.Lgs n.50/2016</t>
  </si>
  <si>
    <t>FONDAZIONE MERZ - 00921682001</t>
  </si>
  <si>
    <t>ALD AUTOMOTIVE ITALIA - 07978810583</t>
  </si>
  <si>
    <t>Z6F2F46D0B</t>
  </si>
  <si>
    <t xml:space="preserve">Servizio di copisteria per gli uffici di Zetema - ACCORDO QUADRO </t>
  </si>
  <si>
    <t>Z712F3F9E3</t>
  </si>
  <si>
    <t>Corsi di aggiornamento per addetti di primo soccorso - Azienda Gruppo B - di cui al DM 388/03</t>
  </si>
  <si>
    <t>ALFA AMBIENTE CONSULTING SRL - 05716551006</t>
  </si>
  <si>
    <t>Z733080538</t>
  </si>
  <si>
    <t>Fornitura e consegna di buste per il Sitema Musei Civici di Roma Capitale</t>
  </si>
  <si>
    <t>Z742ECFA66</t>
  </si>
  <si>
    <t>Fornitura in acquisto di auricolari monouso necessari per visita musei e mostre - ACCORDO QUADRO</t>
  </si>
  <si>
    <t>Z753025E96</t>
  </si>
  <si>
    <t>Z7C30799D5</t>
  </si>
  <si>
    <t>Affissione di tabelle pubblicitarie su spazi esterni del trasporto pubblico di superficie di Roma (mezzi ATAC) per la mostra Koudelka</t>
  </si>
  <si>
    <t>Abbonamento alla rete Eurodesk per la gestione dei programmi europei rivolti ai giovani da parte di siti dell'Informagiovani</t>
  </si>
  <si>
    <t>EURODESK ITALY SERVIZI  SRL - 02696940929</t>
  </si>
  <si>
    <t>Z7E32977AD</t>
  </si>
  <si>
    <t>Servizi di manutenzione ordinaria -correttiva ed adeguativa- ed eventuale manutenzione correttiva del sito turismoroma.it</t>
  </si>
  <si>
    <t>Z7F2DCCAF6</t>
  </si>
  <si>
    <t>Progettazione e realizzazione del rebranding delle attività di iniziativa dell'Assessorato alla Crescita Culturale di Roma</t>
  </si>
  <si>
    <t>RAGU' COMMUNICATION SRL - 12128951006</t>
  </si>
  <si>
    <t>Z7F2EB112B</t>
  </si>
  <si>
    <t xml:space="preserve">Abbonamento -GSUITE- per lo svolgimento della didattica a distanza </t>
  </si>
  <si>
    <t>Z7F310E447</t>
  </si>
  <si>
    <t>Servizio di controllo contenimento ed allontanamento gabbiani presso P.Senatorio, Foro Augusto/Cesare e Mausoleo di Augusto - ACCORDO QUADRO</t>
  </si>
  <si>
    <t>FALCONIERI ROMANI DI MAURIZIO ALESSANDRINI - LSSMRZ68M10H501M</t>
  </si>
  <si>
    <t>Z822BDD1BD</t>
  </si>
  <si>
    <t>Attività di progettazione strutturale per consolidamento del basamento e impianto di protezione rischio fulminazione del monumento G.Garibaldi</t>
  </si>
  <si>
    <t>DELMAN INGEGNERIA SRL - 10725571003</t>
  </si>
  <si>
    <t>Z8332471AB</t>
  </si>
  <si>
    <t xml:space="preserve">Acquisto di badge aziendali per i dipendenti </t>
  </si>
  <si>
    <t>PENTA SERVICE SPA - 00917540353</t>
  </si>
  <si>
    <t>Z853439666</t>
  </si>
  <si>
    <t>Servizio di traduzioni dall'italiano all'inglese di testi per l'apertura della Serra Moresca a Villa Torlonia</t>
  </si>
  <si>
    <t>Z862FFE4E2</t>
  </si>
  <si>
    <t>Copertura assicurativa esposizione opera presso i Musei Capitolini del Dito Colossale</t>
  </si>
  <si>
    <t>Z873036171</t>
  </si>
  <si>
    <t>Servizio di dissuasione volatili stanzianti presso le zone arboree limitrofe ai Fori Imperiali</t>
  </si>
  <si>
    <t>WILLIS ITALIA SPA - 03902220486</t>
  </si>
  <si>
    <t>SCALA GROUP SPA - 04037920487</t>
  </si>
  <si>
    <t>Z8A325BFEF</t>
  </si>
  <si>
    <t>servizio di ambulanza con medico a bordo il giorno per evento presso la fanzone del IV municipio</t>
  </si>
  <si>
    <t>Z8B2D75420</t>
  </si>
  <si>
    <t>Servizio di revisione grafica, funzionale e manutenzione ed assistenza del sito www.romarama.it</t>
  </si>
  <si>
    <t>Z8D30171E6</t>
  </si>
  <si>
    <t>Noleggio piante in occasione della mostra Napoleone e il Mito di Roma</t>
  </si>
  <si>
    <t>PRIMAVERDE SRL - 04713321000</t>
  </si>
  <si>
    <t>Z8E2FCB554</t>
  </si>
  <si>
    <t>Servizio di manutenzione ordinaria e straordinaria delle serrande avvolgibili della sede dell'Area Progettazione di Via Benigni</t>
  </si>
  <si>
    <t>Z8F2F7BEE9</t>
  </si>
  <si>
    <t>Servizio di revisione grafica/funzionale e manutenzione ed assitenza del nuovo sito www.culturaroma.it in sostituzione del sito Romarama</t>
  </si>
  <si>
    <t>Z8F3311C5F</t>
  </si>
  <si>
    <t>Rilascio autorizzazione amministrativa per attività di libreria per punti vendita Museo Zoologia e Serra Moresca Villa Torlonia</t>
  </si>
  <si>
    <t>Z90325D238</t>
  </si>
  <si>
    <t>Progettazione e realizzazione dell'allestimento e dei servizi connssi per la mostra - Storie di Microcredito di Roma Capitale</t>
  </si>
  <si>
    <t>AS.CO.T.T. SRL - 04939730588</t>
  </si>
  <si>
    <t>Z942F52394</t>
  </si>
  <si>
    <t>Copertura assicurativa per la giacenza delle opere  esposte per la mostra - La via delle Api -</t>
  </si>
  <si>
    <t>Z95301034D</t>
  </si>
  <si>
    <t>Fornitura di Mug termica personalizzata per promozione di Roma nel mercato turistico in eventi fieristici ed incontri con operatori</t>
  </si>
  <si>
    <t>Z973324E79</t>
  </si>
  <si>
    <t xml:space="preserve">Acquisto visiere protettive per gestione emergenza Covid </t>
  </si>
  <si>
    <t>Hygien tech s.r.l. - 07010841000</t>
  </si>
  <si>
    <t>Z9832754B8</t>
  </si>
  <si>
    <t>Z992F4880D</t>
  </si>
  <si>
    <t>Servizio per la realizzazione, pubblicazione e fornitura del catalogo della mostra Napoleone</t>
  </si>
  <si>
    <t>Z9932A8C95</t>
  </si>
  <si>
    <t>Fornitura di visiere protettive monouso per il Circo Maximo Experience - ACCORDO QUADRO</t>
  </si>
  <si>
    <t>Z9A248D8D9</t>
  </si>
  <si>
    <t xml:space="preserve">Fornitura a noleggio di stampanti multifunzione a b/n </t>
  </si>
  <si>
    <t>Z9A2FC77DA</t>
  </si>
  <si>
    <t>Servizio di radioprotezione per apparecchiature RX di controllo pacchi presso Palazzo Senatorio</t>
  </si>
  <si>
    <t>SAPEA SRL - 06930531006</t>
  </si>
  <si>
    <t>Z9B34A1E25</t>
  </si>
  <si>
    <t xml:space="preserve">Stampa di Quaderni artistici per la promozione delle biblioteche di Roma </t>
  </si>
  <si>
    <t>DIGITAL GRAPHICS - 13398161003</t>
  </si>
  <si>
    <t>Z9F3322F4B</t>
  </si>
  <si>
    <t>Copertura assicurativa per trasporto e montaggio delle opere prestate in occasione della mostra Piero Raspi</t>
  </si>
  <si>
    <t>ZA22D8FA0B</t>
  </si>
  <si>
    <t>Copertura assicurativa - da chiodo a chiodo - delle opere concesse in prestito dalla Fondazione Longhi per la mostra Caravaggio</t>
  </si>
  <si>
    <t>ZA52B6B59E</t>
  </si>
  <si>
    <t xml:space="preserve">Servizio di manutenzione delle centrali telefoniche aziendali </t>
  </si>
  <si>
    <t>Servizio a chiamata di Canal Jet e pulizia e svuotamento dei pozzi delle acque nere dei Musei e altri siti - ACCORDO QUADRO</t>
  </si>
  <si>
    <t>ZA62FF8A7B</t>
  </si>
  <si>
    <t>Servizio di imballaggio, movimentazione, trasporto e montaggio dell'opera - Dito Colossale in Bronzo - di proprietà del Museo Louvre</t>
  </si>
  <si>
    <t>ZA72E836B7</t>
  </si>
  <si>
    <t>Servizio di stoccaggio del materiale utilizzato per la realizzazione della tribuna nell'ambito del progetto - Viaggio nei Fori -</t>
  </si>
  <si>
    <t>CO.GE.STA. SRL - 11442931009</t>
  </si>
  <si>
    <t>ZAC30998D9</t>
  </si>
  <si>
    <t>Servizi di ingegneria inerenti la parte elettrico impiantistica degli allestimenti per le manifestazioni - ACCORDO QUADRO</t>
  </si>
  <si>
    <t>ZB02E7401A</t>
  </si>
  <si>
    <t>Servizio di ritiro, trasporto e smaltimento rifiuti sopeciali e pericolo pe rgli uggici di Zetema - ACCORDO QUADRO</t>
  </si>
  <si>
    <t>ZB12FDEBC4</t>
  </si>
  <si>
    <t>Servizio di promozione on line su piattaforma Facebook per la promozione di Roma come eccellenza enogastronomica in Italia e all'estero</t>
  </si>
  <si>
    <t>ZB22BC953D</t>
  </si>
  <si>
    <t>Studio di fattibilità, progettazione esecutiva e direzione operativa per la riqualificazione del manufatto destinato al Tourist Infopint Termini</t>
  </si>
  <si>
    <t>STUDIO DE VITO SRL - 11554461001</t>
  </si>
  <si>
    <t>ZB42B3C0D1</t>
  </si>
  <si>
    <t xml:space="preserve">Copertura assicurativa Responsabilità Civile di Zètema </t>
  </si>
  <si>
    <t>ZB5188C0DF</t>
  </si>
  <si>
    <t>Fornitura a noleggio di un furgone Fiat Ducato per area Logistica</t>
  </si>
  <si>
    <t>ZB530E38BD</t>
  </si>
  <si>
    <t>Fornitura di pannelli parafiato in plexiglass per le sedi dei musei e altri siti - ACCORDO QUADRO</t>
  </si>
  <si>
    <t>ZBB2C77446</t>
  </si>
  <si>
    <t xml:space="preserve">Copertura assicurativa rca per motocicli aziendali </t>
  </si>
  <si>
    <t>ZURICH INSURANCE PLC - 05380900968</t>
  </si>
  <si>
    <t>ZBB2F3FD2A</t>
  </si>
  <si>
    <t>Intervento di sostituzione dell'impianto antintrusione presso i locali degli uffici dell'area Progettazione</t>
  </si>
  <si>
    <t>ALFA DIGIT SRL - 11255161009</t>
  </si>
  <si>
    <t>ZBD31F9952</t>
  </si>
  <si>
    <t>Attività spettanti ai membri della commissione per esecuzione verifica conformità per contratto per  attività di HOST CITY CONCEPT UEFA 2020</t>
  </si>
  <si>
    <t>LANDOLFI STEFANO - LNDSFN53M13H501A</t>
  </si>
  <si>
    <t>ZBF24A19A1</t>
  </si>
  <si>
    <t>Copertura assicurativa progettisti esecuzione di riqualificazione e arredo di viale Ventimiglia Roma</t>
  </si>
  <si>
    <t>ZC130D76E6</t>
  </si>
  <si>
    <t>Fornitrura e trasporto di totem bifacciali e noleggio gazebi per la manifestazione Via Libera 2021  - ACCORDO QUADRO</t>
  </si>
  <si>
    <t>Servizio di consegna, distribuzione, affissione, imbucaggio e volantinaggio di materialer promozionale</t>
  </si>
  <si>
    <t>ZC22D37402</t>
  </si>
  <si>
    <t>Servizio di manutenzione ordinaria di 2 imapianti di sollevamento presso Casa del Cinema ed il Museo Napoleonico</t>
  </si>
  <si>
    <t>THYSSENKRUPP ELEVATOR ITALIA SPA - 03702760962</t>
  </si>
  <si>
    <t>ZC52C24960</t>
  </si>
  <si>
    <t>Servizio di fornitura e consegna di contenitori in polipropilene per l'area Conservazione - ACCORDO QUADRO</t>
  </si>
  <si>
    <t>ZC52D8D36F</t>
  </si>
  <si>
    <t>Servizio per responsabile problema amianto presso la Centrale Montemartini</t>
  </si>
  <si>
    <t>ZC73216CC2</t>
  </si>
  <si>
    <t>Servizio di noleggio esintori per manifestazione -Viaggio nell'Antica Roma. Viaggio nel Foro di Augusto-</t>
  </si>
  <si>
    <t>ZC73223AE4</t>
  </si>
  <si>
    <t>Formazione in materia di sicurezza obbligatoria, antincendio e primo soccorso</t>
  </si>
  <si>
    <t>Servizi di Consulenza Integrata Srls - 02691480699</t>
  </si>
  <si>
    <t>ZCC26BA90F</t>
  </si>
  <si>
    <t xml:space="preserve">Copertura assicurativa cantieri laboratorio di conservazione </t>
  </si>
  <si>
    <t>ZCD28A0290</t>
  </si>
  <si>
    <t>Attivazione VPN LTE per la biglietteria e bookshop dell'area archeologica del Circo Massimo</t>
  </si>
  <si>
    <t>ZCD2FDE78C</t>
  </si>
  <si>
    <t>Spazi pubblicitari sulla rivista M&amp;IT per la promozione di Roma come destinazione turistica in Italia e all'estero</t>
  </si>
  <si>
    <t xml:space="preserve">NORTH STAR TRAVEL MEDIA LTD - </t>
  </si>
  <si>
    <t>ZCF2F98187</t>
  </si>
  <si>
    <t>Copertura assicurativa  - da chiodo a chiodo-  per trasporto e giacenza opere per la mostra Colori dei Romani</t>
  </si>
  <si>
    <t>ZCF3020326</t>
  </si>
  <si>
    <t>Copertura assicurativa opere chiodo a chiodo mostra Napoleone e il mito di Roma</t>
  </si>
  <si>
    <t>ZD130332A7</t>
  </si>
  <si>
    <t>ZD22ED8673</t>
  </si>
  <si>
    <t>Interventi migliorativi e di valorizzazione dei Musei Montemartini, Roma in Trastevere, Napoleonico, Villa Torlonia e Galleria Comunale</t>
  </si>
  <si>
    <t>ZD23488277</t>
  </si>
  <si>
    <t>Servizio di manutenzione caldaia presso la sede di Zetema di via Attilio Benigni 59</t>
  </si>
  <si>
    <t>ZD42FE187F</t>
  </si>
  <si>
    <t>Servizio per la realizzazione ed allestimento della mostra - La Via delle Api -</t>
  </si>
  <si>
    <t>ITALYART SRL - 14324751008</t>
  </si>
  <si>
    <t>ZD530102E7</t>
  </si>
  <si>
    <t>Fornitura di panno per occhiali personalizzato con astuccio per la promozione di Roma nel mercato turistico in eventi fieristici</t>
  </si>
  <si>
    <t>ZD7248D99A</t>
  </si>
  <si>
    <t>ZD72BA0579</t>
  </si>
  <si>
    <t>Servizio di manutenzione ordinaria e straordinaria degli impianti elettrici, antincendio,condizionamento e UPS per gli uffici di Zetema</t>
  </si>
  <si>
    <t>ZD73168F8F</t>
  </si>
  <si>
    <t>Servizio di noleggio, allestimento, montaggio ed assitenza tecnica di impianti audio/video per la realizzazione del progetto Le Vie dell'Acqua</t>
  </si>
  <si>
    <t>Event Project di Yuri Lattanzi - LTTYRU86H06H501K</t>
  </si>
  <si>
    <t>ZD8344A1E3</t>
  </si>
  <si>
    <t>Servizio di manutenzione ordinaria e strordinaria impianti antintrusione e TVCC per le sedi di Zetema</t>
  </si>
  <si>
    <t>ZDB2F2F72E</t>
  </si>
  <si>
    <t>Servizio per la realizzazione, pubblicazione e fornitura del catalogo della mostraModernità e Memoria</t>
  </si>
  <si>
    <t>ZDB319B2A9</t>
  </si>
  <si>
    <t>Copertura assicurativa - da chiodo a chiodo- delle opere concesse in prestito per la mostra - Katy Castellucci</t>
  </si>
  <si>
    <t>ZDE31FDD0B</t>
  </si>
  <si>
    <t>Servizio di noleggio impianti audio e strutture  per l'allestimento della Fan Zone di Uefa 2020 presso Piazza Caduti della Montagnola</t>
  </si>
  <si>
    <t>EVENT LIVE srl - 16119411003</t>
  </si>
  <si>
    <t>ZE02FE9C2C</t>
  </si>
  <si>
    <t xml:space="preserve">Servizio di vigilanza non armata presso gli uffci di Via A.Benigni </t>
  </si>
  <si>
    <t>ZE03031F2A</t>
  </si>
  <si>
    <t>Servizio di promozione web tramite piattaforma Google per la mostra Joseph Koudelka</t>
  </si>
  <si>
    <t>ZE132750DD</t>
  </si>
  <si>
    <t>Servizio di manutenzione ordinaria di 2 impianti di sollevamento presso Casa del Cinema ed il Museo Napoleonico</t>
  </si>
  <si>
    <t>TK ELEVATOR ITALIA SPA - 03702760962</t>
  </si>
  <si>
    <t>ZE231A7B95</t>
  </si>
  <si>
    <t>Servizio movimentazione, imballaggio, trasporto delle opere della mostra Katy Castellucci</t>
  </si>
  <si>
    <t>ARTIAMO GROUP - 14401251005</t>
  </si>
  <si>
    <t>ZE82FEDD14</t>
  </si>
  <si>
    <t>Direzione lavori, contabilità ed assitenza al collaudo e coordinamento della sicurezza per i lavori adeguamento di Casa della Memoria</t>
  </si>
  <si>
    <t>ZE8309985A</t>
  </si>
  <si>
    <t>Servizi di ingegneria inerenti la parte strutturale degli allestimenti per manifestazioni ed eventi - ACCORDO QUADRO</t>
  </si>
  <si>
    <t>ZEA286197A</t>
  </si>
  <si>
    <t>Servizi video, showreel e servizi fotografici professionali per eventi culturali  e attività di valorizzazione del patrimonio - ACCORDO QUADRO</t>
  </si>
  <si>
    <t>SO WHAT SRL - 11873451006</t>
  </si>
  <si>
    <t>ZEA2F9929C</t>
  </si>
  <si>
    <t>Servizio per la realizzazione dell'allestimento e servizi connessi, della mostra Josef Koudelka, presso l'Ara Pacis</t>
  </si>
  <si>
    <t>ZEA330ABA2</t>
  </si>
  <si>
    <t>Servizio di trasporto A/R delle opere della mostra Calogero Cascio</t>
  </si>
  <si>
    <t>ZEA34570B7</t>
  </si>
  <si>
    <t>Fornitura con stampa di shopping bag per le attività dei progetti scuola ABC</t>
  </si>
  <si>
    <t>MAKRE' DI MARCHI ELISA SNC - 05685250481</t>
  </si>
  <si>
    <t>ZED306CDF5</t>
  </si>
  <si>
    <t>ZEE30FD04A</t>
  </si>
  <si>
    <t xml:space="preserve">Copertura assicurativa RCA scooter area Logistica e Biblioteche </t>
  </si>
  <si>
    <t>ZEF282C4D6</t>
  </si>
  <si>
    <t>ZEF31730F1</t>
  </si>
  <si>
    <t>Servizio per la realizzaizone dell'allestimento e servizi annessi della mostra -Napoleone ultimo Atto - presso il Museo Napoleonico</t>
  </si>
  <si>
    <t>ZF0303266B</t>
  </si>
  <si>
    <t>Fornitura di 1.000 Peluche da distribuire ai bambini visitatori del Bioparco nei giorni 1 e 6 gennaio 2021</t>
  </si>
  <si>
    <t>FONDAZIONE BIOPARCO DI ROMA - 05384961008</t>
  </si>
  <si>
    <t>ZF13393506</t>
  </si>
  <si>
    <t>Servizio di traduzione dall'italiano all'inglese per didascalie mostra -Dante nelle opere di Pietro Canonica-</t>
  </si>
  <si>
    <t>ZF32DBE958</t>
  </si>
  <si>
    <t>Fornitura di materiale di cancelleria per gli Uffici di Zetema - ACCOPRDO QUADRO -</t>
  </si>
  <si>
    <t>ZF331C3188</t>
  </si>
  <si>
    <t>Realizzazione, pubblicazione e fornitura del fascicolo dal titolo - L'eredità di Cesare e la conquista del tempo -</t>
  </si>
  <si>
    <t>ZF42E1C9A7</t>
  </si>
  <si>
    <t>Fornitura di cartucce e toner per stampanti degli uffici di Zetema - ACCORDO QUADRO</t>
  </si>
  <si>
    <t>ZF434525F4</t>
  </si>
  <si>
    <t>ZF52FD370F</t>
  </si>
  <si>
    <t>ZF82532B0E</t>
  </si>
  <si>
    <t>Servizio di progettazione e direzione operativa delle opere strutturali per la realizzazione dei lavori di adeguamento antincendio a Technotown</t>
  </si>
  <si>
    <t>ZF82BC86C5</t>
  </si>
  <si>
    <t>ZF8304BA91</t>
  </si>
  <si>
    <t>Diritti per utilizzo delle fotografie in alta risoluzione appartenenti all'Archivio Scala per la mostra Napoleone</t>
  </si>
  <si>
    <t>ZF92FDED86</t>
  </si>
  <si>
    <t>Servizio di promozione on line su piattaforma Facebook per la promozione di Roma per i segmenti outdoor, street food, sport all'aperto</t>
  </si>
  <si>
    <t>ZF9319AB0F</t>
  </si>
  <si>
    <t>Copertura assicurativa - da chiodo a chiodo - per le opere concesse in prestito per la mostra Arte e Natura</t>
  </si>
  <si>
    <t>ZOC2FB5985</t>
  </si>
  <si>
    <t>Servizio di accoglienza, gestione flussi e monitoraggio da effettuarsi in occasione di eventi e manifestazione durante le festività natalizie</t>
  </si>
  <si>
    <t>Oggetto del bando</t>
  </si>
  <si>
    <t>Modalità di Individuazione del contraente</t>
  </si>
  <si>
    <t>Elenco Operatori Invitati</t>
  </si>
  <si>
    <t>Aggiudicatario</t>
  </si>
  <si>
    <t>Importo contratto al netto IVA</t>
  </si>
  <si>
    <t>Tempi di Completamento</t>
  </si>
  <si>
    <t>Importo delle somme liquidate</t>
  </si>
  <si>
    <t>7728274574</t>
  </si>
  <si>
    <t>ZB33164C02</t>
  </si>
  <si>
    <t>Fornituta licenza annuale software Zoom per attivazione postazioni di video conferenze</t>
  </si>
  <si>
    <t xml:space="preserve">ZOOM VIDEO COMMUNICATIONS INC - </t>
  </si>
  <si>
    <t>XL Insurance  12525420159 - già AXA Art Versicherung - 13199040158</t>
  </si>
  <si>
    <t>Sicurity.it srl  -09741041009 già Unisecur srl - 14102431005</t>
  </si>
  <si>
    <t xml:space="preserve">01/05/2021 30/04/2022 </t>
  </si>
  <si>
    <t>10/01/2019 31/12/2019 proroga tecnica fino al 11/05/2021 fine del servizio</t>
  </si>
  <si>
    <t>01/04/2018 31/12/2019 proroga tecnica fino al 18/04/2021 fine del servizio</t>
  </si>
  <si>
    <t xml:space="preserve">24/07/2018 20/09/2021 </t>
  </si>
  <si>
    <t>03/09/2018 31/12/2019 proroga tecnica fino al 31/07/2021 data di fine servizio</t>
  </si>
  <si>
    <t xml:space="preserve">01/10/2018 30/09/2021 </t>
  </si>
  <si>
    <t>01/01/2019 31/12/2019 proroga tecnica fino al 31/01/2022  o aggiudicazione di nuova gara</t>
  </si>
  <si>
    <t>01/01/2019 31/12/2019 proroga tecnica fino al 30/09/2020 o aggiudicazione di nuova gara</t>
  </si>
  <si>
    <t>01/01/2019 31/12/2019 proroga tecnica fino al 01/02/2021 conclusione del servizio</t>
  </si>
  <si>
    <t>01/01/2019 31/12/2019 proroga tecnica fino al 25/07/2021 data di fine servizio</t>
  </si>
  <si>
    <t>01/01/2019 31/12/2019 proroga tecnica fino al 30/05/2021  o aggiudicazione di nuova gara</t>
  </si>
  <si>
    <t>25/01/2019 31/12/2019 prosecuzione del servizio SBE fino al 31/12/2021</t>
  </si>
  <si>
    <t>16/06/2019 15/06/2020 proroga tecnica fino al 15/07/2020 o aggiudicazione di nuova gara</t>
  </si>
  <si>
    <t xml:space="preserve">20/05/2020 08/03/2021 </t>
  </si>
  <si>
    <t xml:space="preserve">24/03/2020  </t>
  </si>
  <si>
    <t>01/01/2020 31/12/2021 6814/21</t>
  </si>
  <si>
    <t>01/01/2020 31/12/2020 proroga fino al 31/05/2021 o aggiudicazione di nuova gara</t>
  </si>
  <si>
    <t>01/01/2020 31/12/2020 proroga tecnica  al 30/06/2021 per fine servizio</t>
  </si>
  <si>
    <t>01/01/2020 31/12/2020 proroga fino al 16/05/2021 fine servizio</t>
  </si>
  <si>
    <t>01/01/2020 31/12/2020 Proroga tecnica fino al 31/10/2021 o aggiudicazione di nuova gara</t>
  </si>
  <si>
    <t>06/07/2020 31/12/2021 proroga tecnica fino al 31/01/2022 o aggiudicazione di nuova gara</t>
  </si>
  <si>
    <t xml:space="preserve">16/03/2020 25/05/2023 </t>
  </si>
  <si>
    <t xml:space="preserve">23/04/2020 31/12/2022 </t>
  </si>
  <si>
    <t>05/06/2020 04/06/2021 proroga tecnica fino al 05/08/2021 o aggiudicazione di nuova gara</t>
  </si>
  <si>
    <t>03/07/2020 11/01/2021 proroga fino al 15/03/2021</t>
  </si>
  <si>
    <t xml:space="preserve">16/07/2020 15/07/2021 </t>
  </si>
  <si>
    <t xml:space="preserve">16/08/2020 31/12/2022 </t>
  </si>
  <si>
    <t xml:space="preserve">01/02/2021 31/12/2022 </t>
  </si>
  <si>
    <t xml:space="preserve">14/09/2020 31/12/2022 </t>
  </si>
  <si>
    <t xml:space="preserve">07/08/2020 31/12/2022 </t>
  </si>
  <si>
    <t xml:space="preserve">19/04/2021 31/12/2022 </t>
  </si>
  <si>
    <t xml:space="preserve">23/12/2020 31/12/2022 </t>
  </si>
  <si>
    <t>01/09/2020 28/02/2021 proroga tecnica fino al 31/01/2022</t>
  </si>
  <si>
    <t xml:space="preserve">12/05/2021 31/12/2022 </t>
  </si>
  <si>
    <t xml:space="preserve">26/11/2020 31/12/2021 </t>
  </si>
  <si>
    <t xml:space="preserve">29/12/2020 10/06/2021 </t>
  </si>
  <si>
    <t xml:space="preserve">04/12/2020 20/06/2022 </t>
  </si>
  <si>
    <t xml:space="preserve">10/12/2020 10/12/2022 </t>
  </si>
  <si>
    <t xml:space="preserve">17/05/2021 31/12/2022 </t>
  </si>
  <si>
    <t xml:space="preserve">11/12/2020 12/04/2021 </t>
  </si>
  <si>
    <t>15/12/2020 31/12/2021 estensione fino al 27/03/2022</t>
  </si>
  <si>
    <t xml:space="preserve">01/08/2021 31/12/2022 </t>
  </si>
  <si>
    <t xml:space="preserve">15/07/2021 31/12/2022 </t>
  </si>
  <si>
    <t xml:space="preserve">17/12/2020 05/01/2021 </t>
  </si>
  <si>
    <t xml:space="preserve">21/12/2020 09/09/2021 </t>
  </si>
  <si>
    <t xml:space="preserve">17/12/2020 11/01/2021 </t>
  </si>
  <si>
    <t xml:space="preserve">17/12/2020 01/01/2021 </t>
  </si>
  <si>
    <t>16/12/2020 11/01/2021 proroga servizio al  11 GENNAIO 2021</t>
  </si>
  <si>
    <t xml:space="preserve">31/12/2020 31/12/2022 </t>
  </si>
  <si>
    <t xml:space="preserve">21/12/2020 11/01/2021 </t>
  </si>
  <si>
    <t xml:space="preserve">30/12/2020 31/12/2021 </t>
  </si>
  <si>
    <t xml:space="preserve">01/01/2021 30/06/2021 </t>
  </si>
  <si>
    <t xml:space="preserve">26/01/2021 31/12/2022 </t>
  </si>
  <si>
    <t xml:space="preserve">16/03/2021 10/10/2021 </t>
  </si>
  <si>
    <t xml:space="preserve">16/03/2021 06/10/2021 </t>
  </si>
  <si>
    <t xml:space="preserve">25/02/2021 31/12/2022 </t>
  </si>
  <si>
    <t xml:space="preserve">16/06/2021 06/11/2022 </t>
  </si>
  <si>
    <t xml:space="preserve">24/05/2021 02/11/2022 </t>
  </si>
  <si>
    <t xml:space="preserve">26/07/2021 31/12/2022 </t>
  </si>
  <si>
    <t xml:space="preserve">30/03/2021 31/03/2022 </t>
  </si>
  <si>
    <t xml:space="preserve">14/09/2021 31/12/2022 </t>
  </si>
  <si>
    <t xml:space="preserve">06/05/2021 31/12/2021 </t>
  </si>
  <si>
    <t xml:space="preserve">01/10/2021 31/12/2022 </t>
  </si>
  <si>
    <t xml:space="preserve">14/05/2021 31/12/2022 </t>
  </si>
  <si>
    <t xml:space="preserve">19/05/2021 31/12/2022 </t>
  </si>
  <si>
    <t xml:space="preserve">02/11/2021 31/12/2022 </t>
  </si>
  <si>
    <t xml:space="preserve">18/06/2021 31/10/2021 </t>
  </si>
  <si>
    <t xml:space="preserve">01/07/2021 31/12/2022 </t>
  </si>
  <si>
    <t xml:space="preserve">12/07/2021 28/07/2021 </t>
  </si>
  <si>
    <t xml:space="preserve">16/07/2021 15/07/2022 </t>
  </si>
  <si>
    <t xml:space="preserve">31/08/2021 05/12/2021 </t>
  </si>
  <si>
    <t xml:space="preserve">06/08/2021 05/11/2021 </t>
  </si>
  <si>
    <t xml:space="preserve">31/08/2021 03/12/2021 </t>
  </si>
  <si>
    <t xml:space="preserve">20/09/2021 28/09/2021 </t>
  </si>
  <si>
    <t xml:space="preserve">13/09/2021 17/09/2021 </t>
  </si>
  <si>
    <t xml:space="preserve">04/10/2021 08/04/2022 </t>
  </si>
  <si>
    <t xml:space="preserve">24/09/2021 24/10/2021 </t>
  </si>
  <si>
    <t xml:space="preserve">19/10/2021 31/12/2021 </t>
  </si>
  <si>
    <t xml:space="preserve">10/12/2021 31/12/2022 </t>
  </si>
  <si>
    <t xml:space="preserve">01/03/2021 01/03/2022 </t>
  </si>
  <si>
    <t xml:space="preserve">01/12/2021 30/11/2024 </t>
  </si>
  <si>
    <t xml:space="preserve">22/12/2020 01/01/2021 </t>
  </si>
  <si>
    <t xml:space="preserve">23/10/2019 30/04/2021 </t>
  </si>
  <si>
    <t xml:space="preserve">03/05/2021 03/05/2022 </t>
  </si>
  <si>
    <t xml:space="preserve">12/09/2021 24/09/2021 </t>
  </si>
  <si>
    <t xml:space="preserve">01/01/2021 31/12/2021 </t>
  </si>
  <si>
    <t xml:space="preserve">27/01/2020 26/01/2021 </t>
  </si>
  <si>
    <t xml:space="preserve">03/07/2020 31/07/2021 </t>
  </si>
  <si>
    <t xml:space="preserve">20/02/2020 28/02/2021 </t>
  </si>
  <si>
    <t xml:space="preserve">11/02/2021 28/02/2022 </t>
  </si>
  <si>
    <t xml:space="preserve">03/06/2021 30/09/2021 </t>
  </si>
  <si>
    <t xml:space="preserve">12/12/2019 05/05/2021 </t>
  </si>
  <si>
    <t xml:space="preserve">16/12/2020 30/03/2021 </t>
  </si>
  <si>
    <t xml:space="preserve">01/08/2021 01/08/2022 </t>
  </si>
  <si>
    <t xml:space="preserve">19/02/2021 28/02/2022 </t>
  </si>
  <si>
    <t xml:space="preserve">26/09/2018 31/12/2021 </t>
  </si>
  <si>
    <t xml:space="preserve">21/06/2021 19/07/2021 </t>
  </si>
  <si>
    <t xml:space="preserve">01/01/2022 31/12/2022 </t>
  </si>
  <si>
    <t xml:space="preserve">21/01/2020 31/03/2023 </t>
  </si>
  <si>
    <t xml:space="preserve">09/04/2021 27/06/2021 </t>
  </si>
  <si>
    <t xml:space="preserve">24/06/2021 30/06/2022 </t>
  </si>
  <si>
    <t xml:space="preserve">07/04/2020 30/04/2021 </t>
  </si>
  <si>
    <t xml:space="preserve">16/11/2020 15/11/2021 </t>
  </si>
  <si>
    <t xml:space="preserve">14/07/2020 31/07/2021 </t>
  </si>
  <si>
    <t xml:space="preserve">08/04/2021 27/06/2021 </t>
  </si>
  <si>
    <t xml:space="preserve">12/05/2021 20/11/2022 </t>
  </si>
  <si>
    <t xml:space="preserve">25/05/2021 25/05/2022 </t>
  </si>
  <si>
    <t xml:space="preserve">13/02/2019 28/02/2022 </t>
  </si>
  <si>
    <t xml:space="preserve">01/02/2021 31/01/2022 </t>
  </si>
  <si>
    <t xml:space="preserve">01/03/2021 01/03/2021 </t>
  </si>
  <si>
    <t xml:space="preserve">14/12/2020 30/01/2021 </t>
  </si>
  <si>
    <t xml:space="preserve">16/09/2021 16/09/2021 </t>
  </si>
  <si>
    <t xml:space="preserve">29/07/2020 21/01/2021 </t>
  </si>
  <si>
    <t xml:space="preserve">11/10/2019 15/05/2021 </t>
  </si>
  <si>
    <t xml:space="preserve">21/10/2021 31/12/2022 </t>
  </si>
  <si>
    <t xml:space="preserve">16/03/2021 16/03/2021 </t>
  </si>
  <si>
    <t xml:space="preserve">19/04/2021 02/05/2021 </t>
  </si>
  <si>
    <t xml:space="preserve">03/06/2021 19/11/2021 </t>
  </si>
  <si>
    <t xml:space="preserve">20/10/2021 10/12/2021 </t>
  </si>
  <si>
    <t xml:space="preserve">09/10/2020  </t>
  </si>
  <si>
    <t xml:space="preserve">31/05/2021 19/11/2021 </t>
  </si>
  <si>
    <t xml:space="preserve">06/04/2020 05/04/2022 </t>
  </si>
  <si>
    <t xml:space="preserve">10/03/2020 10/12/2021 </t>
  </si>
  <si>
    <t xml:space="preserve">25/02/2020 28/02/2021 </t>
  </si>
  <si>
    <t>20/12/2020 30/04/2021 proroga mostra al 26 settembre 2021</t>
  </si>
  <si>
    <t xml:space="preserve">08/12/2020 07/01/2021 </t>
  </si>
  <si>
    <t xml:space="preserve">03/08/2021 03/08/2022 </t>
  </si>
  <si>
    <t xml:space="preserve">10/05/2021 10/05/2021 </t>
  </si>
  <si>
    <t>31/01/2020 30/06/2020 proroga tecnica fino al 30/04/2021 o aggiudicazione di nuova gara</t>
  </si>
  <si>
    <t xml:space="preserve">08/06/2021 07/11/2021 </t>
  </si>
  <si>
    <t xml:space="preserve">21/07/2021 25/07/2021 </t>
  </si>
  <si>
    <t xml:space="preserve">01/10/2021 31/12/2021 </t>
  </si>
  <si>
    <t xml:space="preserve">07/09/2021 06/09/2022 </t>
  </si>
  <si>
    <t xml:space="preserve">12/10/2020 14/02/2021 </t>
  </si>
  <si>
    <t xml:space="preserve">24/01/2019  </t>
  </si>
  <si>
    <t xml:space="preserve">02/07/2020  </t>
  </si>
  <si>
    <t xml:space="preserve">16/01/2020 15/01/2021 </t>
  </si>
  <si>
    <t xml:space="preserve">24/06/2021 26/07/2021 </t>
  </si>
  <si>
    <t xml:space="preserve">19/02/2020 28/02/2021 </t>
  </si>
  <si>
    <t xml:space="preserve">03/12/2020 28/02/2021 </t>
  </si>
  <si>
    <t xml:space="preserve">13/05/2021 31/12/2021 </t>
  </si>
  <si>
    <t xml:space="preserve">07/12/2017 18/01/2021 </t>
  </si>
  <si>
    <t xml:space="preserve">14/07/2020 03/01/2021 </t>
  </si>
  <si>
    <t xml:space="preserve">19/04/2021 19/04/2022 </t>
  </si>
  <si>
    <t xml:space="preserve">17/07/2020 16/07/2021 </t>
  </si>
  <si>
    <t xml:space="preserve">09/04/2021 15/05/2021 </t>
  </si>
  <si>
    <t>01/07/2018 30/06/2021 Proroga fino al 31/03/2022</t>
  </si>
  <si>
    <t xml:space="preserve">13/12/2021 31/12/2022 </t>
  </si>
  <si>
    <t xml:space="preserve">01/08/2020 31/07/2021 </t>
  </si>
  <si>
    <t xml:space="preserve">09/09/2021 14/09/2021 </t>
  </si>
  <si>
    <t xml:space="preserve">01/06/2018 30/06/2021 </t>
  </si>
  <si>
    <t xml:space="preserve">18/02/2020 28/02/2021 </t>
  </si>
  <si>
    <t xml:space="preserve">20/11/2020 30/06/2021 </t>
  </si>
  <si>
    <t xml:space="preserve">23/06/2021 25/06/2021 </t>
  </si>
  <si>
    <t xml:space="preserve">22/07/2020 29/01/2021 </t>
  </si>
  <si>
    <t>01/01/2019 31/12/2019 proroga fino al 31/03/2021</t>
  </si>
  <si>
    <t xml:space="preserve">27/01/2021 27/01/2022 </t>
  </si>
  <si>
    <t xml:space="preserve">18/06/2021 09/07/2021 </t>
  </si>
  <si>
    <t xml:space="preserve">11/06/2020 30/05/2021 </t>
  </si>
  <si>
    <t xml:space="preserve">22/03/2021  </t>
  </si>
  <si>
    <t xml:space="preserve">24/11/2020 30/11/2021 </t>
  </si>
  <si>
    <t xml:space="preserve">18/11/2020 28/02/2021 </t>
  </si>
  <si>
    <t xml:space="preserve">05/02/2021 05/04/2021 </t>
  </si>
  <si>
    <t>20/10/2020 30/06/2021 proroga al 30/06/2022</t>
  </si>
  <si>
    <t xml:space="preserve">10/02/2021 24/02/2021 </t>
  </si>
  <si>
    <t xml:space="preserve">01/08/2021 31/07/2022 </t>
  </si>
  <si>
    <t xml:space="preserve">03/08/2020 02/08/2021 </t>
  </si>
  <si>
    <t xml:space="preserve">09/10/2020 09/10/2021 </t>
  </si>
  <si>
    <t xml:space="preserve">19/03/2021 31/12/2021 </t>
  </si>
  <si>
    <t xml:space="preserve">03/02/2020  </t>
  </si>
  <si>
    <t xml:space="preserve">19/06/2021 28/06/2021 </t>
  </si>
  <si>
    <t xml:space="preserve">02/12/2021 02/12/2021 </t>
  </si>
  <si>
    <t xml:space="preserve">16/01/2021 29/06/2021 </t>
  </si>
  <si>
    <t xml:space="preserve">26/01/2021 31/03/2021 </t>
  </si>
  <si>
    <t xml:space="preserve">05/07/2021 11/07/2021 </t>
  </si>
  <si>
    <t xml:space="preserve">26/06/2020 30/06/2021 </t>
  </si>
  <si>
    <t>22/01/2021 30/05/2021 Proroga mostra al 07 novembre 2021</t>
  </si>
  <si>
    <t xml:space="preserve">27/11/2020 31/12/2021 </t>
  </si>
  <si>
    <t xml:space="preserve">06/07/2021 02/08/2021 </t>
  </si>
  <si>
    <t>07/12/2020 07/07/2021 estensione fino al 31.10.2021  per proroga mostra</t>
  </si>
  <si>
    <t xml:space="preserve">31/12/2020 30/03/2021 </t>
  </si>
  <si>
    <t xml:space="preserve">23/09/2021 23/09/2021 </t>
  </si>
  <si>
    <t xml:space="preserve">27/11/2020 28/09/2021 </t>
  </si>
  <si>
    <t xml:space="preserve">03/08/2021 31/12/2021 </t>
  </si>
  <si>
    <t xml:space="preserve">01/11/2018 30/09/2021 </t>
  </si>
  <si>
    <t xml:space="preserve">31/12/2021 31/12/2021 </t>
  </si>
  <si>
    <t>26/09/2021 20/01/2022 estensione fino al 20/02/2022 per proroga mostra</t>
  </si>
  <si>
    <t>13/09/2020 25/01/2021 estensione fino al 10/05/2021 per proroga della mostra</t>
  </si>
  <si>
    <t xml:space="preserve">02/01/2020 01/01/2021 </t>
  </si>
  <si>
    <t xml:space="preserve">29/12/2020 30/04/2021 </t>
  </si>
  <si>
    <t>30/09/2020 30/04/2021 proroga al 13/05/2021</t>
  </si>
  <si>
    <t xml:space="preserve">28/09/2020 30/09/2021 </t>
  </si>
  <si>
    <t xml:space="preserve">29/01/2020  </t>
  </si>
  <si>
    <t>01/01/2020 31/12/2020 proroga al 31/01/2021</t>
  </si>
  <si>
    <t>18/07/2016 18/07/2019 Proroga al 31/07/2022</t>
  </si>
  <si>
    <t xml:space="preserve">09/03/2021 31/03/2022 </t>
  </si>
  <si>
    <t xml:space="preserve">28/03/2020 28/03/2021 </t>
  </si>
  <si>
    <t xml:space="preserve">19/11/2020 08/01/2021 </t>
  </si>
  <si>
    <t xml:space="preserve">03/06/2021 30/11/2021 </t>
  </si>
  <si>
    <t>18/09/2018 31/12/2019 estensione fino al 31/03/2022</t>
  </si>
  <si>
    <t xml:space="preserve">10/03/2021 31/12/2021 </t>
  </si>
  <si>
    <t xml:space="preserve">05/06/2020 30/06/2021 </t>
  </si>
  <si>
    <t xml:space="preserve">21/02/2020 28/02/2021 </t>
  </si>
  <si>
    <t xml:space="preserve">01/01/2020 31/12/2022 </t>
  </si>
  <si>
    <t xml:space="preserve">17/06/2021 07/11/2021 </t>
  </si>
  <si>
    <t xml:space="preserve">06/10/2021 31/10/2022 </t>
  </si>
  <si>
    <t>15/01/2019 15/01/2020 Prorga al 31/03/2021</t>
  </si>
  <si>
    <t xml:space="preserve">01/05/2019 31/12/2022 </t>
  </si>
  <si>
    <t xml:space="preserve">18/01/2021 18/01/2021 </t>
  </si>
  <si>
    <t>10/12/2020 15/09/2021 estensione fino al 24/06/2022  per proroga mostra</t>
  </si>
  <si>
    <t>10/01/2021 12/06/2021 estensione fino al 20/11/2021 per proroga mostra</t>
  </si>
  <si>
    <t xml:space="preserve">16/01/2021 15/01/2022 </t>
  </si>
  <si>
    <t xml:space="preserve">23/10/2020 25/01/2021 </t>
  </si>
  <si>
    <t xml:space="preserve">30/12/2020 30/06/2021 </t>
  </si>
  <si>
    <t xml:space="preserve">21/01/2020 31/01/2021 </t>
  </si>
  <si>
    <t xml:space="preserve">17/11/2020 15/06/2021 </t>
  </si>
  <si>
    <t xml:space="preserve">05/05/2021 22/10/2022 </t>
  </si>
  <si>
    <t xml:space="preserve">18/06/2021 11/07/2021 </t>
  </si>
  <si>
    <t xml:space="preserve">01/01/2021 06/10/2021 </t>
  </si>
  <si>
    <t xml:space="preserve">01/07/2021 01/07/2022 </t>
  </si>
  <si>
    <t xml:space="preserve">05/05/2021 24/10/2021 </t>
  </si>
  <si>
    <t xml:space="preserve">30/12/2020  </t>
  </si>
  <si>
    <t>14/05/2019 31/05/2020 proroga al 30/01/2021</t>
  </si>
  <si>
    <t xml:space="preserve">11/12/2020 20/05/2021 </t>
  </si>
  <si>
    <t xml:space="preserve">17/09/2021 12/01/2022 </t>
  </si>
  <si>
    <t xml:space="preserve">20/12/2021 16/12/2021 </t>
  </si>
  <si>
    <t xml:space="preserve">20/03/2021 31/10/2022 </t>
  </si>
  <si>
    <t xml:space="preserve">01/03/2019 28/02/2021 </t>
  </si>
  <si>
    <t xml:space="preserve">22/04/2021 23/12/2021 </t>
  </si>
  <si>
    <t xml:space="preserve">01/01/2021 06/01/2021 </t>
  </si>
  <si>
    <t xml:space="preserve">21/10/2021 18/11/2021 </t>
  </si>
  <si>
    <t xml:space="preserve">27/07/2020 27/07/2021 </t>
  </si>
  <si>
    <t xml:space="preserve">17/05/2021  </t>
  </si>
  <si>
    <t xml:space="preserve">08/09/2020 08/09/2021 </t>
  </si>
  <si>
    <t xml:space="preserve">16/10/2018 31/03/2021 </t>
  </si>
  <si>
    <t xml:space="preserve">01/01/2020 01/01/2021 </t>
  </si>
  <si>
    <t xml:space="preserve">20/01/2021 14/05/2021 </t>
  </si>
  <si>
    <t>05/05/2021 30/09/2021 estensione fino al 22/10/2021 per proroga mostra</t>
  </si>
  <si>
    <t xml:space="preserve">14/12/2020 06/01/2021 </t>
  </si>
  <si>
    <t xml:space="preserve">02/04/2021 02/04/2022 </t>
  </si>
  <si>
    <t xml:space="preserve">REPA SRL - 07346400588  CEPI T.A.A.S - 06776870583  LE.PE. ANTINCENDIO - LNELND64E58E263E  </t>
  </si>
  <si>
    <t xml:space="preserve">EDILMAN COSTRUZIONI SRL - 05309820586  IGIT SPA - 00404010589  CENTRO LAVORAZIONI METALLI - 05457250586  CASSANDRA IMPRESA DI COSTRUZIONI SRL - 07160420589  INTECO PROGETTAZIONI E REALIZZAZIONI SPA - 01268220587  I.C.E.M. SRL - 12421651006  CELLETTI COSTRUZIONI GENERALI SRL - 11305951003  ALLI COSTRUZIONI S.r.l. - 10182691005  GRA S.r.l. - 10181931006  BURLANDI FRANCO SRL - 04571101007  ARCHIPLAN SRL - 05203471007  NA.GEST GLOBAL SERVICE SRL - 05735851007  EDILFEMA SRL - 04713841007  G.E.R. SRL - 11466641005  FIGERA - 03828310015  IM.A.C. SRL - 04013060589  SAMOA RESTAURI SRL - 04925950653  D.E.R. SRL - 12021171009  IMPRESA SICOBE SRL - 05429320582  CONSORZIO CIRO MENOTTI SPA - 00966060378  MARANO E ROMANA EDILI - 04690731007  GALADINI &amp; C SRL - 00241140565  EDILZETA SPA - 07662361000  CONSORZIO INTEGRA SOC COOPERATIVA - 03530851207  ATHLON COSTRUZIONI SOC COOP - 06377451007  DELTA LAVORI SPA - 01480740602  </t>
  </si>
  <si>
    <t xml:space="preserve">ROMA MULTISERVIZI S.P.A - 04748121003  LINEA SOCIALE  SOC. COOP. SOCIALE - 08926681001  IPOMAGI SRL - 05182860584  VIVAI ANTONIO MARRONE SRL - 04993321217  CASA COMUNE 2000 - 03865461002  PARCHI E GIARDINI SRL - 00882400575  VIVIBARLETTA GARDEN SRL - 05145331210  PIANETA VERDE SRL - 04793851215  MYOPORUM SAS - 05896561007  ANGELONI ANGELO - 07367080582  ISAM SRL - 11665510159  ROSA GARDEN BIO SOC AGRICOLA ARL - 11489131000  SIMPLY SOC COOP - 05891081001  MAVILI SRL - 12598971005  SIA GARDEN SRL - 07556170582  ARCHIVERDE SRL - 10025681007  </t>
  </si>
  <si>
    <t xml:space="preserve">AV SET PRODUZIONI SPA - 05952391000  PINO CHIODO CINEMA ENGINEERING SRL - 08328321008  DUEPIGRECOERRE SRL - 07507741002  BOTW SRL - 06491611213  CINEMANEXT ITALIA SRL - 11504401008  </t>
  </si>
  <si>
    <t xml:space="preserve">PIERRECI CODESS COOP CULTURA SOC.COOP. - 03174750277  BIBLIONOVA SOCIETA COOPERATIVA - 03217650583  EURO&amp;PROMOS FM SOCIETA COOPERATIVA SPA - 02458660301  LE MACCHINE CELIBI SOCIETA' COOPERATIVA - 02537350379  ARCA SOCIETA' COOPERATIVA - 01553320068  LE PAGINE SOCIETA COOPERATIVA ARL - 01068430386  </t>
  </si>
  <si>
    <t xml:space="preserve">AXA ART - VERSICHERUNG - 13199040158  UNIPOLSAI ASSICURAZIONI SPA - 00818570012  </t>
  </si>
  <si>
    <t xml:space="preserve">ROMA MULTISERVIZI S.P.A - 04748121003  CNS SOC.COOP. - 02884150588  MUNUS SPA - 13327720150  MOSAICO SRL - 05463921006  PIERRECI CODESS COOP CULTURA SOC.COOP. - 03174750277  H501 SRL - 07652721007  SOCIETA COOPERATIVA SISTEMA MUSEO - 01825380544  VERONA 83 SOCIETA COOPERATIVA - 01612900231  REAR SOCIETA COOPERATIVA - 04560130017  VIVATICKET SPA - 02011381205  </t>
  </si>
  <si>
    <t xml:space="preserve">ROMA MULTISERVIZI S.P.A - 04748121003  CNS SOC.COOP. - 02884150588  MUNUS SPA - 13327720150  EVENT WAY SRL - 10369001002  MOSAICO SRL - 05463921006  PIERRECI CODESS COOP CULTURA SOC.COOP. - 03174750277  LADY D SRL - 06866600965  VERONA 83 SOCIETA COOPERATIVA - 01612900231  VIVATICKET SPA - 02011381205  </t>
  </si>
  <si>
    <t xml:space="preserve">ALICE'S TOTAL SECURITY SRL - 10656011003  S.G.M. GROUP SRL - 12094781007  COLOSSEUM INVESTIGAZIONI E SERVIZI SRL - 11006251000  R.S.I. Roma Servizi Integrati Scarl - 09213591002  MG SICUREZZA E SERVIZI SRL - 11523201009  MIB Securiry &amp; Service s.r.l - 10998031008  NEW RANGERS SOC COOP ARL - 03577360922  </t>
  </si>
  <si>
    <t xml:space="preserve">GRAFICA REVENTINO SRL - 00411600794  TIPOGRAFIA FACCIOTTI SRL - 05199111005  C.S.R. CENTRO STAMPA E RIPRODUZIONE - 80132590581  TIBURTINI SRL - 05023781007  EVOLUZIONE STAMPA SRL - 14035101006  REVELOX SRL - 05962431002  GEMMAGRAF 2007 SRL - 09336431003  FOTOLITO MOGGIO SRL - 11807721003  OKO MEDIA SRLS - 07623360729  </t>
  </si>
  <si>
    <t xml:space="preserve">GRAFICA REVENTINO SRL - 00411600794  TIPOGRAFIA FACCIOTTI SRL - 05199111005  C.S.R. CENTRO STAMPA E RIPRODUZIONE - 80132590581  TIBURTINI SRL - 05023781007  EVOLUZIONE STAMPA SRL - 14035101006  REVELOX SRL - 05962431002  GEMMAGRAF 2007 SRL - 09336431003  FOTOLITO MOGGIO SRL - 11807721003  </t>
  </si>
  <si>
    <t xml:space="preserve">TEATRO VERDE N.O.B. - 03680650581  ASSOCIAZIONE CULTURALE PLAY TOWN ROMA - 05734111007  INFORMADARTE ASS. CULT - 96335860589  LUDALBO - SERVIZI PER L'INFANZIA - 97748070584  LE MACCHINE CELIBI SOCIETA' COOPERATIVA - 02537350379  IL FLAUTO MAGICO ASS CULT - 96326810585  ARCIRAGAZZI COMITATO DI ROMA(ONLUS) - 04998661005  </t>
  </si>
  <si>
    <t xml:space="preserve">FUTURA SERVICES SRL - 04011651009  LINEA SOCIALE  SOC. COOP. SOCIALE - 08926681001  MAST SPA - 07681460635  J.E.A MULTISERVICE SCRAL - 09699471000  SEA SRL - 02528520907  ONDA AZZURRA DI AGOSTINI MIRKO - GSTMRK76C27H501O  </t>
  </si>
  <si>
    <t xml:space="preserve">GALGANO &amp; ASSOCIATI CONSULTING - 06808460965  DELOITTE &amp; TOUCHE SPA - 03049560166  ERNST &amp; YOUNG FINANCIAL BUSINESS ADVISORS SPA - 13221390159  KPMG ADVISORY SPA - 04662680158  S.C.S AZIONINNOVA S.P.A. - 04111290377  PARAGON - 07742550960  ALVERIA SRL - 07205310969  PRICEWATERHOUSECOOPERS PUBLIC SECTOR SRL - 11088550964  </t>
  </si>
  <si>
    <t xml:space="preserve">SIAV SPA - 02334550288  XENIA GESTIONE DOCUMENTAZIONE SRL - 04541720878  TECHNOCENTER SPA - 09319261005  EUROINFORMATICA SRL - 01349800688  ATHENA SRL - 01368460901  </t>
  </si>
  <si>
    <t xml:space="preserve">GESTIONE MULTISERVIZI SRL - 04430400483  MUNUS SPA - 13327720150  ANTENNA AUDIO ITALIA SRL - 07871070012  STAS ALLESTIMENTI SRL - 12429281004  ETT SPA - 03873640100  ORPHEO ITALIA SRL - 11232041001  FABRICA LUDENS SRL - 02212710228  </t>
  </si>
  <si>
    <t xml:space="preserve">ROMA MULTISERVIZI S.P.A - 04748121003  C.R. APPALTI SRL - 04622851006  CNS SOC.COOP. - 02884150588  LA LUCENTEZZA SRL - 03222370722  </t>
  </si>
  <si>
    <t xml:space="preserve">SIRTI SPA - 04596040966  COMEDATA SRL - 06704251005  LUTECH - 02824320176  SOFTWARE ENTRPRISE SOLUTION ITALIA - 08453371000  INTENT SRL - 12326171001  </t>
  </si>
  <si>
    <t xml:space="preserve">TICKETONE SPA - 12471480157  PIERRECI CODESS COOP CULTURA SOC.COOP. - 03174750277  MIDA INFORMATICA SRL - 02758170167  VIVATICKET SPA - 02011381205  TRIENT CONSULTING GROUP SRL - 01945440228  </t>
  </si>
  <si>
    <t xml:space="preserve">COOPSERVICE SOC. COOP. p.a. - 00310180351  UNISECUR SRL - 14102431005  NEW RANGERS SOC COOP ARL - 03577360922  IVU SPA - 11548161006  </t>
  </si>
  <si>
    <t xml:space="preserve">CNS SOC.COOP. - 02884150588  AMATUCCI LUIGI - 09160950581  CEIR SOC.CONSORTILE COOPERATIVA - 00085050391  GEMMO SPA - 03214610242  CONTROLSECURITY SISTEMI DI SICUREZZA SRL - 05187291009  NA.GEST GLOBAL SERVICE SRL - 05735851007  VIRGINIO PETRICHELLA - 04369631009  ITALPROIM SRL - 06078350581  GSW SRL - 07878961007  </t>
  </si>
  <si>
    <t xml:space="preserve">LINEA SOCIALE  SOC. COOP. SOCIALE - 08926681001  R.S.I. Roma Servizi Integrati Scarl - 09213591002  UNICOOP SERVIZI SC - 09780031002  CONSORZIO STABILE EURO GLOBAL SERVICE GRANDI APPALTI - 07422281001  DNA GROUP - 12321621000  CENTRO SERVIZI APPALTI SRL - 10484081004  MARA SOCIETA’ COOPERATIVA a r.l. - 13226021007  </t>
  </si>
  <si>
    <t xml:space="preserve">SEBACH  SRL - 03912150483  TOI TOI ITALIA SRL - 01010760492  ECOLOGYCAL EDIL SYSTEM - 07908121002  FREE TIME DI SANTERAMO PASQUALE &amp; C S.A.S - 00647680776  IDROAMBIENTE S.R.L. - 02496890605  KOBAK SRL - 01352660524  </t>
  </si>
  <si>
    <t xml:space="preserve">SEBACH  SRL - 03912150483  FRATELLI TORRE SRL - 11172921006  CLARIN ITALIA TRIBUNE - 12519711001  TRANSENNE ROMA SRLS - 01804590709  PASSWORD SRL - 06812750724  ON AIR SRL - 11826281005  PUBBLIFEST SOC COOP ARL - 02128140403  </t>
  </si>
  <si>
    <t xml:space="preserve">TAGI 2000 SRL - 05725671001  ARTICOLARTE SRL - 11213831008  MEDIA ARTE EVENTI SRL - 08687081003  KEY COMUNICAZIONE SRL - 11783901009  PROGETTO ARTISER SAS DI EQUIPE INSTALLAZIONI - 04437251004  </t>
  </si>
  <si>
    <t xml:space="preserve">LA VENETA SERVIZI SPA - 05185201000  LINEA SOCIALE  SOC. COOP. SOCIALE - 08926681001  CONSORZIO ISTANT SERVICE - 10884461004  TEAM SERVICES SOC. CONSORTILE ARL - 07947601006  CONSORZIO STABILE EURO GLOBAL SERVICE GRANDI APPALTI - 07422281001  SAGAD SRL - 03887591000  CASA COMUNE 2000 - 03865461002  ONDA AZZURRA DI AGOSTINI MIRKO - GSTMRK76C27H501O  C.G.M SRL - 06178801004  INTERNATIONAL LOGISTIC COMPANY SCRAL - 14115241003  ROMA 8 SERVICE SOC COOP - 08372961006  CONSORZIO STABILE DEA - 12507091002  </t>
  </si>
  <si>
    <t xml:space="preserve">O.M.C.M. DI MANONI SILVANO &amp; C. SNC - 03803291008  COIM SERRAMENTI SRL - 00534810544  I.C.E.M. SRL - 12421651006  ARCHIPLAN SRL - 05203471007  PERUSIA VITRUM SRL - 03383420548  </t>
  </si>
  <si>
    <t xml:space="preserve">GIA.MA SRL - 08720161002  R.S.I. Roma Servizi Integrati Scarl - 09213591002  CEMIR SECURITY SRL - 13423191009  SECURITAS METRONOTTE SRL - 02652960580  ROMA UNION SECURITY SRL - 03694061007  COSMOPOL SECURITY SRL - 02849920588  NATIONAL SERVICE GROUP - 13593151007  HYDRA SECURITY SRL - 15436951006  LGA SERVICE SOCIETÀ COOPERATIVA - 11615761001  M&amp;G SECURITY SRL - 15190831006  ISTITUTO DI VIGILANZA SECURITAS SRL - 11273501004  BLACK ROSE INVESTIGATIONS SRL - 06968790722  CSM GLOBAL SECURITY SERVICE SRL - 12748521007  THE SENTINEL SECURITY - 06426311210  K SERVICE SRL - 15095681001  ISTITUTO DI VIGILANZA METROPOLITANA - 11900311009  FANTASTIC SECURITY GROUP - 04810341216  UNION SECURITY L'INVESTIGATORE E LO SPARVIERO - 05518400634  AUXILIA NET - 14012091006  LA FORTEZZA SPA - 04285020238  SIVIS SOC CONSORTILE ARL - 10002900966  TOP SECRET INVESTIGAZIONI E SUCUREZZA SRL - 01857670382  VENDETTA 2 MONDIALPOL SPA - 00780120135  GELMA - 08554671001  </t>
  </si>
  <si>
    <t xml:space="preserve">MINGUZZI SRL - 01535190589  APICE ROMA SRL - 04804821009  MONTENOVI SRL - 00067680587  LIGUIGLI FINE ARTS SERVICE SAS - 10291610151  CROWN WORLDWIDE SRL - 13005180156  FERCAM SPA - 00098090210  </t>
  </si>
  <si>
    <t xml:space="preserve">STEP SRL - 08263691001  FOX SOUND SERVICE SNC - 01156660662  STROLIGHI CLAUDIO - STRCLD70L04H501U  EASYLIGHT SRL - 12200601008  AMG INTERNATIONAL SRL - 10015871006  Event Project di Yuri Lattanzi - LTTYRU86H06H501K  ON AIR SRL - 11826281005  EUROPRODUZIONE SRL SOC UNIPERSONALE - 06208861002  </t>
  </si>
  <si>
    <t xml:space="preserve">CONSORZIO STABILE EURO GLOBAL SERVICE GRANDI APPALTI - 07422281001  FLAMINIA GARDEN SRL - 05944070589  VIVAI ANTONIO MARRONE SRL - 04993321217  PARCHI E GIARDINI SRL - 00882400575  PIANETA VERDE SRL - 04793851215  ANGELONI ANGELO - 07367080582  ISAM SRL - 11665510159  MAVILI SRL - 12598971005  SIA GARDEN SRL - 07556170582  MODENA GARDEN SRL - 13074581003  ASSIVERDE SRL - 04774521001  TECNOPAESAGGI SRL - 05043711216  GRUPPO STAZI MARIANO SRL - 05854460580  L.D.F.APPALTI SRL - 09334861003  VIVAI BARRETTA SRL - 03581091216  HORTIIS SRL - 03983550611  AM 22 SRL - 12512451001  GEOVERDE DI DANIELE BOTTINI &amp;C. SNC - 05724971006  DIMENSIONE VERDE UNO SRL - 06716711004  BITELLA SRL - 02621850730  EVOLUZIONE ECOLOGICA SRL - 02628640738  </t>
  </si>
  <si>
    <t xml:space="preserve">ROMA MULTISERVIZI S.P.A - 04748121003  E-GREEN - 09995221000  AMBIENTE LAVORI - 08513320583  IPOMAGI SRL - 05182860584  CONSORZIO STABILE EURO GLOBAL SERVICE GRANDI APPALTI - 07422281001  FLAMINIA GARDEN SRL - 05944070589  VIVAI ANTONIO MARRONE SRL - 04993321217  EKOGEO SRL - 13440961004  PIANETA VERDE SRL - 04793851215  ANGELONI ANGELO - 07367080582  ISAM SRL - 11665510159  MODENA GARDEN SRL - 13074581003  ASSIVERDE SRL - 04774521001  TECNOPAESAGGI SRL - 05043711216  GRUPPO STAZI MARIANO SRL - 05854460580  L.D.F.APPALTI SRL - 09334861003  VIVAI BARRETTA SRL - 03581091216  HORTIIS SRL - 03983550611  BITELLA SRL - 02621850730  EVOLUZIONE ECOLOGICA SRL - 02628640738  LINEA VERDE NICOLINI SRL - 00625090568  COCULO TERENZIO E FIGLI srl - 05840801004  CONSORZIO LEONARDO SERVIZI E LAVORI SOC COP CON STAB - 01535090474  EDILVERDE DI PIATTI MAURIZIO - PTTMRZ55D12H501C  </t>
  </si>
  <si>
    <t xml:space="preserve">PUBBLILASER SRL - 10097221005  SINERGICA SRL - 05810631001  GEMMAGRAF 2007 SRL - 09336431003  MICROGRAMMI SRLS - 12380911003  PUBBLUBBLIGRAF SAS - 04354450407  AVERSANO SRL - 04096491214  </t>
  </si>
  <si>
    <t xml:space="preserve">DO.VE SRL - 07139071000  ALTIN SRL - 04247391008  CASSANDRA IMPRESA DI COSTRUZIONI SRL - 07160420589  I.C.E.M. SRL - 12421651006  BURLANDI FRANCO SRL - 04571101007  CRB SRL IMPIANTI E COSTRUZIONI - 08674911006  DEMA COSTRUZIONI SRL - 04776030589  I.F.M. - 14783531008  EFFE4 SRL - 01436670622  APPALTI SETTER SRL - 08164210588  ENGIE SERVIZI SPA - 07149930583  </t>
  </si>
  <si>
    <t xml:space="preserve">ARTERIA SRL - 13254800157  APICE ROMA SRL - 04804821009  MONTENOVI SRL - 00067680587  LIGUIGLI FINE ARTS SERVICE SAS - 10291610151  CROWN WORLDWIDE SRL - 13005180156  </t>
  </si>
  <si>
    <t xml:space="preserve">TAGI 2000 SRL - 05725671001  MEDIA ARTE EVENTI SRL - 08687081003  HANDLE SRL UNIPERSONALE - 12722921009  </t>
  </si>
  <si>
    <t xml:space="preserve">COOPSERVICE SOC. COOP. p.a. - 00310180351  SECURITAS METRONOTTE SRL - 02652960580  COSMOPOL SECURITY SRL - 02849920588  ISTITUTO DI VIGILANZA LA TORRE SRL - 02985610654  SECURITY.IT SRL - 09741041009  METROPOL SECURITY - 14845691006  ISTITUTO DI VIGILANZA SECURITAS SRL - 11273501004  UNIPERSONALE - 05085400876  TV SERVICES VIGILANZA SRL - 13923611001  WORSP SECURITY GROUP SRL - 01572110490  </t>
  </si>
  <si>
    <t xml:space="preserve">ERCO ILLUMINAZIONE SRL - 09337870159  ZG LIGHTING SRL SOCIO UNICO - 00192920213  IGUZZINI ILLUMINAZIONE S.P.A. - 00082630435  </t>
  </si>
  <si>
    <t xml:space="preserve">KATATEXILUX SAS DI RAFFAELE CARLANI - 01527710550  LINEAPUNTOLINEA SAS DI SGALIPPA DAVIDE &amp; CO - 09874260962  NEO TECH SRL - 04551760962  </t>
  </si>
  <si>
    <t xml:space="preserve">CNS SOC.COOP. - 02884150588  MUNUS SPA - 13327720150  PIERRECI CODESS COOP CULTURA SOC.COOP. - 03174750277  H501 SRL - 07652721007  OPTION ONE SRL - 08081381009  ENOTECA TRUCCHI DI STEFANIA - 10907951007  VERONA 83 SOCIETA COOPERATIVA - 01612900231  REAR SOCIETA COOPERATIVA - 04560130017  LE MACCHINE CELIBI SOCIETA' COOPERATIVA - 02537350379  MENTI ASSOCIATE SRL - 13739611005  ITALPOL SERVIZI FIDUCIARI SRL - 12269371006  CONSORZIO STABILE PRIMO NOMINE - 15642921009  </t>
  </si>
  <si>
    <t xml:space="preserve">MUNUS SPA - 13327720150  EVENT WAY SRL - 10369001002  PIERRECI CODESS COOP CULTURA SOC.COOP. - 03174750277  H501 SRL - 07652721007  VERONA 83 SOCIETA COOPERATIVA - 01612900231  LE MACCHINE CELIBI SOCIETA' COOPERATIVA - 02537350379  P.STOP  SRL - 13575031003  MAPI SRL - 10674640015  </t>
  </si>
  <si>
    <t xml:space="preserve">Direct2Brain srl - 09704401000  ARTATTACK GROUP SRL - 01989890593  ZAMPEDIVERSE SRL - 02407740139  </t>
  </si>
  <si>
    <t xml:space="preserve">TAGI 2000 SRL - 05725671001  ARTICOLARTE SRL - 11213831008  MEDIA ARTE EVENTI SRL - 08687081003  KEY COMUNICAZIONE SRL - 11783901009  </t>
  </si>
  <si>
    <t xml:space="preserve">FOX SOUND SERVICE SNC - 01156660662  BOTW SRL - 06491611213  </t>
  </si>
  <si>
    <t xml:space="preserve">MADEMA ITALIA SRL - 12152141003  GIANCHI ITALIA SRL - 13098551008  AMG INTERNATIONAL SRL - 10015871006  </t>
  </si>
  <si>
    <t xml:space="preserve">AV SET PRODUZIONI SPA - 05952391000  ABC SRL PRODUZIONI E ALLESTIMENTI - 04486191002  RUVIDO PRODUZIONI SRL - 02554420378  </t>
  </si>
  <si>
    <t xml:space="preserve">AV SET PRODUZIONI SPA - 05952391000  ONE GROUP SRL  AUDIOVISUAL SOLUTIONS - 07171611002  AVS GROUP SRL - 09598501006  </t>
  </si>
  <si>
    <t xml:space="preserve">MIMOSA BLU - 10884781005  ARGONET SRL - 11731440159  LENUS MEDIA AGENCY DI PISAPIA EMANUELE - PSPMNL86H17C361M  </t>
  </si>
  <si>
    <t xml:space="preserve">VISIVA SRL - 08667661006  ABC SRL PRODUZIONI E ALLESTIMENTI - 04486191002  ELETTRONICA 83 SEDICO SRL - 05974700584  </t>
  </si>
  <si>
    <t xml:space="preserve">AGTW SRL - 14623671006  ZAMPEDIVERSE SRL - 02407740139  MONKEYS VIDEO LAB SRL - 14935521006  </t>
  </si>
  <si>
    <t xml:space="preserve">PIERRECI CODESS COOP CULTURA SOC.COOP. - 03174750277  EURO&amp;PROMOS FM SOCIETA COOPERATIVA SPA - 02458660301  LE MACCHINE CELIBI SOCIETA' COOPERATIVA - 02537350379  SOCIOCULTURALE SCS - 02079350274  </t>
  </si>
  <si>
    <t xml:space="preserve">GIORGIONE CLAUDIO - GRGCLD73E16I625J  CARUGNO COSTANTINO - CRGCTN77R31H501R  D'ONOFRIO GIUSEPPE D'ALESSIO - DNFGPP79L27E038D  STUDIO LEGALE PROF AVVOCATO  FABRIZIO PROIETTI - PRTFRZ63T30H501Y  STUDIO LEGALE SALONIA E ASSOCIATI - 05112131007  SZA STUDIO LEGALE - 10421290155  STUDIO LEGALE RUSSO - RSSMTT77D28H501Z  VALENTINA PIRAINO - PRNVNT80H41H501E  AmTrust Europe Limited - 07972530963  CASETTA ROSSA SOC. COOP. ARL - 12894421002  </t>
  </si>
  <si>
    <t xml:space="preserve">MINGUZZI SRL - 01535190589  TECNOALT SRL - 05580391000  EDILMACO SRL - 08054440584  </t>
  </si>
  <si>
    <t xml:space="preserve">ARTERIA SRL - 13254800157  APICE ROMA SRL - 04804821009  MONTENOVI SRL - 00067680587  LIGUIGLI FINE ARTS SERVICE SAS - 10291610151  FERCAM SPA - 00098090210  BUTTERFLY TRANSPORT SRL - 01745580470  DE MARINIS SRL - 03205790631  CONSORZIO STABILE LGA SERVICE - 13062821007  </t>
  </si>
  <si>
    <t xml:space="preserve">TAGI 2000 SRL - 05725671001  ARTICOLARTE SRL - 11213831008  MEDIA ARTE EVENTI SRL - 08687081003  KEY COMUNICAZIONE SRL - 11783901009  HARMOGE SRL - 03598940264  </t>
  </si>
  <si>
    <t xml:space="preserve">DI BENEDETTO FEDERICO - DBNFRC77A29L219Z  MILITO FRANCO - MLTFNC61D08H501C  LUCHENTI IRENE - LCHRNI90B48H501C  </t>
  </si>
  <si>
    <t xml:space="preserve">OPTION ONE SRL - 08081381009  LINEA SOCIALE  SOC. COOP. SOCIALE - 08926681001  CONSORZIO STABILE EURO GLOBAL SERVICE GRANDI APPALTI - 07422281001  ONE GROUP SRL - 10079031000  SAGAD SRL - 03887591000  N.T.R NEW TECHNICAL REMOVAL CO SRL - 04303431003  PE.MA SRL - 12906861005  ON AIR SRL - 11826281005  MARA SOCIETA’ COOPERATIVA a r.l. - 13226021007  CONSORZIO STABILE LGA SERVICE - 13062821007  ART&amp;EVENT SRLS - 13471961006  ERACLYA SOCIETÀ COOPERATIVA - 03306330279  S.G.M. SRL SERVIZI GENERALI E MANUTENZIONI - 07921450636  ART CARE SRL - 04043620162  </t>
  </si>
  <si>
    <t xml:space="preserve">TECNOSFERA SRL - 04440501007  STROLIGHI CLAUDIO - STRCLD70L04H501U  MATRIX SRL - 08809741005  ELETTRONICA 83 SEDICO SRL - 05974700584  Event Project di Yuri Lattanzi - LTTYRU86H06H501K  ART&amp;EVENT SRLS - 13471961006  </t>
  </si>
  <si>
    <t xml:space="preserve">TIPOGRAFIA FACCIOTTI SRL - 05199111005  SYSTEM GRAPHIC - 02470890589  VARIGRAFICA ALTO LAZIO SRL - 01369950561  GEMMAGRAF 2007 SRL - 09336431003  FOTOLITO MOGGIO SRL - 11807721003  S.T.I. STAMPA TIPOLITOGRAFICA ITALIANA SRL - 13485641008  INTERNATIONAL PRINTING SRL - 01978430641  STABILIMENTO TIPOGRAFICO DE ROSE SNC DI UMBERTO DE ROSE &amp; C. - 01381050788  LA POLIGRAFICA SRL - 02636330785  </t>
  </si>
  <si>
    <t xml:space="preserve">A.P.A. AGENZIA PUBBLICITA' AFFISSIONI - 05756490586  PUBBLITALIA SRL - 01510850587  SCI SRL - 80059310583  </t>
  </si>
  <si>
    <t xml:space="preserve">TIM SPA - 00488410010  KG PARTNERS SRL - 05937551009  TAAL SRL - 12136821001  MOVEAX SRL - 13525511005  MTM PROJECT SRL - 07066530721  DIGITAL ENGINEERING SRL NEXT SOFTWARE GENERATION - 01759800665  NS12 SPA - 07501650639  </t>
  </si>
  <si>
    <t xml:space="preserve">AV SET PRODUZIONI SPA - 05952391000  VISIVA SRL - 08667661006  YOU AGE SRL - 10504491001  </t>
  </si>
  <si>
    <t xml:space="preserve">MUNUS SPA - 13327720150  ARX SOC. COOP. - 04022601001  ALMAZA SRL - 11834131002  </t>
  </si>
  <si>
    <t xml:space="preserve">A.C. BELL'ITALIA 88 ASS.CULT - 09897641008  </t>
  </si>
  <si>
    <t xml:space="preserve">ECO CERTIFICAZIONI S.P.A. - 01358950390  ICOVER SRL - 02860290788  86EUROCERT SPA - 01358390431  </t>
  </si>
  <si>
    <t xml:space="preserve">COSMOPOL SECURITY SRL - 02849920588  SECURITY.IT SRL - 09741041009  ITALPOL VIGILANZA SRL - 05849251003  </t>
  </si>
  <si>
    <t xml:space="preserve">CAVALIERE MUNGARI STUDIO ASSOCIATO - 07753651004  STUDIO LEGALE PROF AVVOCATO  FABRIZIO PROIETTI - PRTFRZ63T30H501Y  STUDIO LEGALE CAIFERO PEZZALI E ASSOCIATI - 14133981002  STUDIO LEGALE RUSSO - RSSMTT77D28H501Z  RAFFAELE GRECO - GRCRFL76S08C470V  NAVARRA VERONICA - NVRVNC74L65H501A  STUDIO LEGALE TOSI E ASSOCIATI - 04461570154  NICOLÒ SCHITTONE AVVOCATO - SCHNCL57E16I533G  STUDIO LEGALE ALBI SRL - 02269520504  ATI STUDIO LEGALE ASSOCIATO CIANCAGLINI ROSSI &amp; NAVARRA - RSSMCL60A44B157O  STUDIO LEGALE FIORILLO E ASSOCIATI - 06899911009  VALERIO TALLINI - TLLVLR82A25D810C  AVV. MONTARETTO MARULLO - MNTGLN72L24H501S  RUSSO SERGIO - RSSSRG46B02H501G  </t>
  </si>
  <si>
    <t xml:space="preserve">STUDIO VISUALE SRL - 03856910272  KATATEXILUX SAS DI RAFFAELE CARLANI - 01527710550  NEO TECH SRL - 04551760962  NONE SRL - 14184181007  </t>
  </si>
  <si>
    <t xml:space="preserve">AGORA' S.R.L. - 03944771009  ABC SRL PRODUZIONI E ALLESTIMENTI - 04486191002  AMG INTERNATIONAL SRL - 10015871006  ELETTRONICA 83 SEDICO SRL - 05974700584  ONE GROUP SRL  AUDIOVISUAL SOLUTIONS - 07171611002  </t>
  </si>
  <si>
    <t xml:space="preserve">LA VENETA SERVIZI SPA - 05185201000  LINEA SOCIALE  SOC. COOP. SOCIALE - 08926681001  CONSORZIO ISTANT SERVICE - 10884461004  TEAM SERVICES SOC. CONSORTILE ARL - 07947601006  CONSORZIO STABILE EURO GLOBAL SERVICE GRANDI APPALTI - 07422281001  ATTORI SRL - 04498051004  CASA COMUNE 2000 - 03865461002  ONDA AZZURRA DI AGOSTINI MIRKO - GSTMRK76C27H501O  C.G.M SRL - 06178801004  INTERNATIONAL LOGISTIC COMPANY SCRAL - 14115241003  ROMA 8 SERVICE SOC COOP - 08372961006  CONSORZIO STABILE DEA - 12507091002  </t>
  </si>
  <si>
    <t xml:space="preserve">SIA GARDEN SRL - 07556170582  COCULO TERENZIO E FIGLI srl - 05840801004  SUBLACENSE GARDEN SRL - 05093240587  </t>
  </si>
  <si>
    <t xml:space="preserve">TAGI 2000 SRL - 05725671001  ARTICOLARTE SRL - 11213831008  HANDLE SRL UNIPERSONALE - 12722921009  </t>
  </si>
  <si>
    <t xml:space="preserve">ECOFER SRL - 11203471005  R.CASILICHHIO SRL - 09157361008  GANCI DANIELE - GNCDNL72L18H501A  </t>
  </si>
  <si>
    <t xml:space="preserve">SPEDART SRL - 06764700586  MONTENOVI SRL - 00067680587  EXPOTRANS SRL - 03903121006  GLOBAL MOVINNG SRL - 08215861009  </t>
  </si>
  <si>
    <t xml:space="preserve">ISOLA MARE VACANZE MU.ST. SRL - 03042090781  NUMA SRL - 01048560575  B TRAVEL SOLUTIONS - 12300821001  </t>
  </si>
  <si>
    <t xml:space="preserve">GEOTER SRL - 08043320582  GEO LOGICA SRL - 01673750665  IMG s.r.l. - 02997310046  </t>
  </si>
  <si>
    <t xml:space="preserve">PELICOAT ITALIA SRL - 07575711002  CAPITOLIUM CONSERVAZIONE RESTAURO - BRDRRT60C24C740T  Civetta Roberto - CVTRRT68E03A783Z  </t>
  </si>
  <si>
    <t xml:space="preserve">PROPAC SRL - 08358350588  ORSINI GROUP DIVISIONE IMBALLAGGI SRL - 05545931007  RAJAPAC SRL - 04921880961  </t>
  </si>
  <si>
    <t xml:space="preserve">CHALLENGE NETWORK SPA - 09398631003  POLITECNOS - NUOVE STRATEGIE D'IMPRESA SRL - 13667051000  KAIROS SOLUTIONS SRL - 12226691009  </t>
  </si>
  <si>
    <t xml:space="preserve">C.T.S. SRL - 02443840240  ROMA RESTAURO - 12272081006  AN.T.A.RES SRL UNIPERSONALE - 02176951206  </t>
  </si>
  <si>
    <t xml:space="preserve">PROMOS COMUNICAZIONE SAS - 03629640966  PUBBLIEVENTS SRL - 13194491000  MERULLA SRLS - 13599731000  </t>
  </si>
  <si>
    <t xml:space="preserve">MANAFACTORY SRL - 09929951003  FABARIS S.r.l. con Unico Socio - 00844040576  SPACE SPA - 01728860972  BBS SRL - 03516570177  ALL SERVICE NETWORK SRL - 02143300719  INERA SRL - 01558430508  M.E.T.A. SRL - 01629090463  ANTICA BOTTEGA DIGITALE SRL - 01448970515  CONVERSA SRL - 08320900015  INTERACTIVE THINKING SRL - 10720491009  BREK FAST FOR CONTENT SRL - 13627261004  </t>
  </si>
  <si>
    <t xml:space="preserve">LIDO UFFICIO SRL - 06100141008  G.R.I.L - 05153361000  AHS SRL - 11482551006  </t>
  </si>
  <si>
    <t xml:space="preserve">INPROJECT SRL - 10995471009  IACOVUCCI LAURA - CVCLRA71C50H501V  CLAUDIO GUERRIERI - 13852851008  </t>
  </si>
  <si>
    <t xml:space="preserve">VALENTE MATTEO AVVOCATO - VLNMTT81C30H501F  FAVALE ANTONELLA - FVLNNT80M49G786Q  E.A.SY. srl - 06656081004  </t>
  </si>
  <si>
    <t xml:space="preserve">BF PARTNERS SRL - 01603430990  DELOITTE &amp; TOUCHE SPA - 03049560166  BUSINESS VALUE - 04077001008  </t>
  </si>
  <si>
    <t xml:space="preserve">ASCISSE SRL - 06914601007  S.T.I. SVILUPPO TECNOLOGIE INDUSTRIALI - 01862150602  ANTEI &amp; PAOLUCCI - 00209350115  </t>
  </si>
  <si>
    <t xml:space="preserve">S.A.E.P. SRL - 14390141001  ALFA DIGIT SRL - 11255161009  T&amp;S TECNOLOGIE E SISTEMI - 14846821008  </t>
  </si>
  <si>
    <t xml:space="preserve">GSE GLOBAL SERVICES AND ENGINEERING SRL - 06047721003  CARLO BRUSCHINI - 00049181001  CLIMA PROGETTI - 05298340489  </t>
  </si>
  <si>
    <t xml:space="preserve">AZIENDA TESSILE ROMANA - 08773581007  LA TENDA DI CORI ENRICO - CRONRC60T08H501U  TEMPESTA STEFANO DITTA INDIVIDUALE - TMPSFN61A21H501I  </t>
  </si>
  <si>
    <t xml:space="preserve">ISOLA MARE VACANZE MU.ST. SRL - 03042090781  B TRAVEL SOLUTIONS - 12300821001  VIACARS.SERVICE - 14929251008  </t>
  </si>
  <si>
    <t xml:space="preserve">I MUSICI ONLUS ASSOC. MULTICULTURALE - 97642170589  EASYLIGHT SRL - 12200601008  G QUADRO ADVERTISING SRL - 11480721007  </t>
  </si>
  <si>
    <t xml:space="preserve">SIELETRIC SRL - 08330990584  SETEC SRL - 09374391002  2 C ELETTROIMPIANTI - 13472471005  </t>
  </si>
  <si>
    <t xml:space="preserve">GENERALI ITALIA SPA - 00409920584  UNIPOLSAI ASSICURAZIONI SPA - 00818570012  ZURICH INSURANCE PLC - 05380900968  </t>
  </si>
  <si>
    <t xml:space="preserve">BC FORNITURE SRL - 01047720493  2A-S SRL - 02104930561  ANTINFORTUNISTICA ROBERTI SAS - 01707931000  </t>
  </si>
  <si>
    <t xml:space="preserve">ECOFIVE SRL - 08176311002  M.S.SERVIZI SRL - 08056531000  QUARK SRL - 01340370426  </t>
  </si>
  <si>
    <t xml:space="preserve">Dario Becherucci - BCHDRA99A02D972Y  ZACCARDINI ANDREA - ZCCNDR91M02H501C  STEFANO FEDERICI - FDRSFN91R21H501Q  </t>
  </si>
  <si>
    <t xml:space="preserve">GANGEMI EDITORE SPA - 07068861009  VERBIT SRL - 04042220618  BTCL SRL - 13070341006  </t>
  </si>
  <si>
    <t xml:space="preserve">TABASOFT DI TABASSO RAUL - TBSRLA57D28H501M  SOFTLAB SPA - 06803880589  CODE0039 Cooperativa Designer Italiani - CRGLRA81C54E435U  </t>
  </si>
  <si>
    <t xml:space="preserve">ECO LASER INFORMATICA SRL - 04427081007  LGM DI LAURA MANCINI - MNCLRA69S60H501O  ITALCARTE DUE - 11710361004  </t>
  </si>
  <si>
    <t xml:space="preserve">AV SET PRODUZIONI SPA - 05952391000  ELETTRONICA 83 SEDICO SRL - 05974700584  ONE GROUP SRL  AUDIOVISUAL SOLUTIONS - 07171611002  </t>
  </si>
  <si>
    <t xml:space="preserve">MONTENOVI SRL - 00067680587  LIGUIGLI FINE ARTS SERVICE SAS - 10291610151  FERCAM SPA - 00098090210  </t>
  </si>
  <si>
    <t xml:space="preserve">ARTICOLARTE SRL - 11213831008  KEY COMUNICAZIONE SRL - 11783901009  ARTIAMO GROUP - 14401251005  </t>
  </si>
  <si>
    <t xml:space="preserve">SQS INGEGNERIA SRL - 07388481009  CFA INGEGNERIA SRL - 10979291001  3 TI PROGETTI ITALIA -INGEGNERIA INTEGRATA SPA - 07025291001  </t>
  </si>
  <si>
    <t xml:space="preserve">DELTAMED GROUP SRL - 11609571002  TKD - THINKDIFFERENT SRL - 13020491000  LA FENICE SRLS - 14234831007  </t>
  </si>
  <si>
    <t xml:space="preserve">ALESSANDRA E CESARE D'IPPOLITO SAS - 02549370589  LIBERTY MUTUAL INSURANCE EUROPE LIMITED - 07776640968  DUAL ITALIA SPA - 13199520159  </t>
  </si>
  <si>
    <t xml:space="preserve">ITALPOL VIGILANZA ROMA SRL - 05849251003  ISTITUTO DI VIGILANZA LA TORRE SRL - 02985610654  ASTER VIGILANZA SRL - 03166710123  </t>
  </si>
  <si>
    <t xml:space="preserve">NOMENTANA SERVICE SRLS - 14291641000  PIERLEONI E FIGLI SRL - 09609931002  ITALCARTE DUE - 11710361004  </t>
  </si>
  <si>
    <t xml:space="preserve">SIRTI SPA - 04596040966  SPX LOGICAL SAS DI CLAUDIO CASTELLANO - 07450601005  MIMOSA BLU - 10884781005  </t>
  </si>
  <si>
    <t xml:space="preserve">PUBBLILASER SRL - 10097221005  OPEN SOLUTION GROUP SRL - 12821021008  PROGETTO ARTISER SAS DI EQUIPE INSTALLAZIONI - 04437251004  </t>
  </si>
  <si>
    <t xml:space="preserve">ARX SOC. COOP. - 04022601001  VERDERAME ROBERTA - VRDRRT84E41C129J  LIZZI UMBERTO - LZZMRT90A09D643H  </t>
  </si>
  <si>
    <t xml:space="preserve">TOR VERGATA-CONFAPI CONTAMINACTION HUB - 15236731004  BORRELLI R&amp;D - 15289751008  EFFEPI ENGINEERING SRL - 03506140544  </t>
  </si>
  <si>
    <t xml:space="preserve">ITALPOL VIGILANZA ROMA SRL - 05849251003  COSMOPOL SRL - 03941281002  UNISECUR SRL - 14102431005  </t>
  </si>
  <si>
    <t xml:space="preserve">BRESCIANI SRL - 09143390152  ROMA RESTAURO - 12272081006  AN.T.A.RES SRL UNIPERSONALE - 02176951206  </t>
  </si>
  <si>
    <t xml:space="preserve">PIRONTI ANTONELLO - PRNNNL68H02D086A  CORRIERI ROBERTO - CRRRRT69H07H894U  IANERO PIETRO - NRIPTR69L23A200P  </t>
  </si>
  <si>
    <t xml:space="preserve">PROPAC SRL - 08358350588  ECOPLAST 2000 SAS - 05760021005  MARTINI ALFREDO SPA - 00117870154  </t>
  </si>
  <si>
    <t xml:space="preserve">LEASYS SPA - 08083020019  ALD AUTOMOTIVE ITALIA - 07978810583  ARVAL SERVICE LEASE ITALIA SPA - 00879960524  </t>
  </si>
  <si>
    <t xml:space="preserve">BORRELLO CENTRO SERVIZI SRL - 04298101009  TIPOGRAFIA FACCIOTTI SRL - 05199111005  PRIMAPRINT SRL - 00835510561  </t>
  </si>
  <si>
    <t xml:space="preserve">TELECOM ITALIA SPA fino al 2015 - 00488410010  MANAFACTORY SRL - 09929951003  GEB SOFTWARE SRL - 10476571004  MIMOSA BLU - 10884781005  FLF COMUNICAZIONE SRL - 12232841002  ETT SPA - 03873640100  SAUTECH SRL - 04416390658  BBS SRL - 03516570177  ALL SERVICE NETWORK SRL - 02143300719  INERA SRL - 01558430508  INTERACTIVE THINKING SRL - 10720491009  MUNICIPIA SPA - 01973900838  ARGONET SRL - 11731440159  URBAN ADV SRL - 04824090650  LENUS MEDIA AGENCY DI PISAPIA EMANUELE - PSPMNL86H17C361M  MASHFROG SPA - 05842731001  E LINKING ON LINE SYSTEM SRL - 01615270434  LOGICA INFORMATICA SRL - 05332771004  OMNITECHIT SRL - 07306140968  IEENG SOLUTION SRL - 03109530836  TRICE SRL - 13132691000  LUIQUID FACTORY WEB SERVICES SRL - 11467541006  </t>
  </si>
  <si>
    <t xml:space="preserve">CASTRIANNI PIANOFORTI SAS - 05412241001  ALFONSI PIANOFORTI SRL - 00421780586  CHERUBINI SRL - 03966100582  </t>
  </si>
  <si>
    <t xml:space="preserve">DIGIPRINTLANDX SRL - 06625741001  BCS ROMA SRL - 10610301003  CENTRO COPIE L'ISTANTANEA SRL - 08301580588  </t>
  </si>
  <si>
    <t xml:space="preserve">CMB CONSULTING SRL - 06409201008  ALFA AMBIENTE CONSULTING SRL - 05716551006  FORMA-TEC SRL - 06172081009  </t>
  </si>
  <si>
    <t xml:space="preserve">PROPAC SRL - 08358350588  ITALCART SAS - 03519231009  NOMENTANA SERVICE SRLS - 14291641000  INFINITY OFFICE SRL - 13841321006  </t>
  </si>
  <si>
    <t xml:space="preserve">AV SET PRODUZIONI SPA - 05952391000  ORPHEO ITALIA SRL - 11232041001  GAUDIO SRLS - 15132261007  </t>
  </si>
  <si>
    <t xml:space="preserve">TELECOM ITALIA SPA fino al 2015 - 00488410010  MANAFACTORY SRL - 09929951003  GEB SOFTWARE SRL - 10476571004  MIMOSA BLU - 10884781005  FLF COMUNICAZIONE SRL - 12232841002  ETT SPA - 03873640100  SAUTECH SRL - 04416390658  BBS SRL - 03516570177  ALL SERVICE NETWORK SRL - 02143300719  INERA SRL - 01558430508  INTERACTIVE THINKING SRL - 10720491009  MUNICIPIA SPA - 01973900838  ARGONET SRL - 11731440159  URBAN ADV SRL - 04824090650  LENUS MEDIA AGENCY DI PISAPIA EMANUELE - PSPMNL86H17C361M  MASHFROG SPA - 05842731001  E LINKING ON LINE SYSTEM SRL - 01615270434  LOGICA INFORMATICA SRL - 05332771004  OMNITECHIT SRL - 07306140968  IEENG SOLUTION SRL - 03109530836  LINKS MANAGEMENT &amp; TECHNOLOGY SPA - 03351210756  TRICE SRL - 13132691000  LUIQUID FACTORY WEB SERVICES SRL - 11467541006  </t>
  </si>
  <si>
    <t xml:space="preserve">RAGU' COMMUNICATION SRL - 12128951006  MOO COMUNICAZIONE SRLS - 13213171005  SMALLFISH SRL - 06458190961  </t>
  </si>
  <si>
    <t xml:space="preserve">FALCONIERI ROMANI DI MAURIZIO ALESSANDRINI - LSSMRZ68M10H501M  I FALCHI DI ROCCA ROMANA - FLCPLA52T43H501E  FALCONERIA DEL VENTO - MLCMRC82D28F335D  </t>
  </si>
  <si>
    <t xml:space="preserve">SEIPRO SRL - 08157901003  BCD PROGETTI SRL - 07955951004  DELMAN INGEGNERIA SRL - 10725571003  </t>
  </si>
  <si>
    <t xml:space="preserve">NOAH SRL - 07098271005  ARGONET SRL - 11731440159  LENUS MEDIA AGENCY DI PISAPIA EMANUELE - PSPMNL86H17C361M  </t>
  </si>
  <si>
    <t xml:space="preserve">PRIMAVERDE SRL - 04713321000  VIVAIO AUMENTA SRL - 00597280593  Garden Tre Fontane srl - 08929761008  </t>
  </si>
  <si>
    <t xml:space="preserve">TAGI 2000 SRL - 05725671001  ARTICOLARTE SRL - 11213831008  MEDIA ARTE EVENTI SRL - 08687081003  </t>
  </si>
  <si>
    <t xml:space="preserve">AXA-D'IPPOLITO &amp; LORENZANO SAS - 02549370589  LIBERTY MUTUAL INSURANCE EUROPE LIMITED - 07776640968  DUAL ITALIA SPA - 13199520159  </t>
  </si>
  <si>
    <t xml:space="preserve">GEVI SERVICE ITALIA SRL - 05692741001  IMAGOMMAGE SRL SOC. UNIP. - 07303290154  </t>
  </si>
  <si>
    <t xml:space="preserve">GANGEMI EDITORE SPA - 07068861009  L'ERMA DI BRETSCHNEIDER SRL - 01273080588  EDIZIONI QUASAR SRL - 07252100586  </t>
  </si>
  <si>
    <t xml:space="preserve">GEVI SERVICE ITALIA SRL - 05692741001  S.F.A.P. SRL - 00716000583  PROPAC SRL - 08358350588  </t>
  </si>
  <si>
    <t xml:space="preserve">TIPOGRAFIA FACCIOTTI SRL - 05199111005  TECNOSTAMPA SRL - 00116830431  PRIMAPRINT SRL - 00835510561  </t>
  </si>
  <si>
    <t xml:space="preserve">AS.CO.T.T. SRL - 04939730588  PIEMME SPA - 08526500155  AREATECNO SRL - 11126581005  </t>
  </si>
  <si>
    <t xml:space="preserve">ARTERIA SRL - 13254800157  APICE ROMA SRL - 04804821009  MONTENOVI SRL - 00067680587  </t>
  </si>
  <si>
    <t xml:space="preserve">SIELETRIC SRL - 08330990584  MAG-DI SRL - 02969280581  CO.GE.STA. SRL - 11442931009  </t>
  </si>
  <si>
    <t xml:space="preserve">LA MARCA NUNZIO - LMRNNZ65L26H501N  MARRA CLAUDIO - MRRCLD60P08H501F  MASTROIANNI ALESSANDRO - MSTLSN67A09H501U  </t>
  </si>
  <si>
    <t xml:space="preserve">RECURFIX DI F.E. SRL - 06756610587  GRUPPO ROMA AMBIENTE SRL - 09926031007  ECOLOGIA VERZILLI SRL - 00833890569  </t>
  </si>
  <si>
    <t xml:space="preserve">HD ENGINEERING SRL - 10783501009  DE BENEDETTI BRUNO - DBNBRN66E06H501L  STUDIO DE VITO SRL - 11554461001  </t>
  </si>
  <si>
    <t xml:space="preserve">GENERALI ITALIA SPA - 00409920584  AMISSIMA ASSICURAZIONE SPA - 01677750158  GROUPAMA ASSICURAZIONI SPA - 00885741009  </t>
  </si>
  <si>
    <t xml:space="preserve">DIGITAL GRAPHICS - 13398161003  TECNOAPPALTI SRL - 13271131008  GP STAMPA DI PAOLETTA TICHETTI - TCHPLA73D41H501Z  </t>
  </si>
  <si>
    <t xml:space="preserve">UNIPOLSAI ASSICURAZIONI SPA - 00818570012  Aviva Italia Holding S.p.A - 03298950969  ZURICH INSURANCE PLC - 05380900968  </t>
  </si>
  <si>
    <t xml:space="preserve">S.I.S SISTEMI INTEGRATI DI SICUREZZA SRL - 08885671001  ALFA DIGIT SRL - 11255161009  FC WORK GROUP SRL - 05829431005  </t>
  </si>
  <si>
    <t xml:space="preserve">CORRIERI ROBERTO - CRRRRT69H07H894U  IANERO PIETRO - NRIPTR69L23A200P  LANDOLFI STEFANO - LNDSFN53M13H501A  </t>
  </si>
  <si>
    <t xml:space="preserve">KONE SPA - 05069070158  ELEVATOR SAFE srl - 11913891005  THYSSENKRUPP ELEVATOR ITALIA SPA - 03702760962  </t>
  </si>
  <si>
    <t xml:space="preserve">DELTA APS SERVICE SRL - 04779681008  MEDING CONSULTING SRL - 12657981002  ECOCONSULT SRL - 04060101005  </t>
  </si>
  <si>
    <t xml:space="preserve">ALFA AMBIENTE CONSULTING SRL - 05716551006  Cresco Formazione e Consulenza Srl - 02585270602  Cfs Group Srls - 13598521006  Servizi di Consulenza Integrata Srls - 02691480699  </t>
  </si>
  <si>
    <t xml:space="preserve">ALESSANDRA E CESARE D'IPPOLITO SAS - 02549370589  HELVETIA COMPAGNIA SVIZZERA D'ASSICURAZIONE SPA - 07530080154  </t>
  </si>
  <si>
    <t xml:space="preserve">GENERALI ITALIA SPA - 00409920584  ALESSANDRA E CESARE D'IPPOLITO SAS - 02549370589  DUAL ITALIA SPA - 13199520159  </t>
  </si>
  <si>
    <t xml:space="preserve">LGA SERVICE SOCIETÀ COOPERATIVA - 11615761001  SECURITY.IT SRL - 09741041009  METROPOL SECURITY - 14845691006  </t>
  </si>
  <si>
    <t xml:space="preserve">ARREDAMENTI RAMUNDO SRL - 05458900585  TESEI SRL - 10867011008  GENERAL PROJECT SERVICE SRL - 10931851009  </t>
  </si>
  <si>
    <t xml:space="preserve">ITALYART SRL - 14324751008  FINZIONI SRL - 02201280563  D'ART DI MASSIMILIANO LIPPERI - LPPMSM66S02H501M  </t>
  </si>
  <si>
    <t xml:space="preserve">SIELETRIC SRL - 08330990584  S.A.E.P. SRL - 14390141001  ALFA DIGIT SRL - 11255161009  </t>
  </si>
  <si>
    <t xml:space="preserve">EVENTIME SRL - 08348451009  AMG INTERNATIONAL SRL - 10015871006  Event Project di Yuri Lattanzi - LTTYRU86H06H501K  </t>
  </si>
  <si>
    <t xml:space="preserve">DE LUCA EDITORI D'ARTE SRL - 06816781006  MARSILIO EDITORI SPA - 00348290271  SILVANA EDITORIALE SPA - 04234970152  </t>
  </si>
  <si>
    <t xml:space="preserve">ELETTRONICA 83 SEDICO SRL - 05974700584  EVENT LIVE srl - 16119411003  S. P. SERVIZI PUBBLICITARI SRL - 05906441000  </t>
  </si>
  <si>
    <t xml:space="preserve">COOPERATIVA SOCIALE SPAZIO NOSTRO - 10604731009  FARE SOCIALE S.C.S - 11070161002  QUALITY SERVICE SRL - FCCRTI68H50H501V  </t>
  </si>
  <si>
    <t xml:space="preserve">SPEDART SRL - 06764700586  FERCAM SPA - 00098090210  ARTIAMO GROUP - 14401251005  </t>
  </si>
  <si>
    <t xml:space="preserve">SQS INGEGNERIA SRL - 07388481009  CFA INGEGNERIA SRL - 10979291001  PERSECHINO SABRINA - PRSSRN75L42C034R  </t>
  </si>
  <si>
    <t xml:space="preserve">CALOMENI VITTORIO - CLMVTR56H05H971O  OTTAVIANI LUCA - TTVLCU77L25I838P  FIORAVANTI GIUSEPPE - FRVGPP72B23Z112T  </t>
  </si>
  <si>
    <t xml:space="preserve">AV SET PRODUZIONI SPA - 05952391000  Guarco Interactive di Francioni Guido - FRNGDU74E05H501Q  SO WHAT SRL - 11873451006  </t>
  </si>
  <si>
    <t xml:space="preserve">TAGI 2000 SRL - 05725671001  ARTICOLARTE SRL - 11213831008  KEY COMUNICAZIONE SRL - 11783901009  </t>
  </si>
  <si>
    <t xml:space="preserve">LIGUIGLI FINE ARTS SERVICE SAS - 10291610151  E.S. LOGISTICA SRL - 04941160485  BUTTERFLY TRANSPORT SRL - 01745580470  </t>
  </si>
  <si>
    <t xml:space="preserve">MAKRE' DI MARCHI ELISA SNC - 05685250481  STRAIGHT TO HELL SRL - 08896531004  GGM Business Promotion srl -   </t>
  </si>
  <si>
    <t xml:space="preserve">ALECO SRL UNIPERSONALE - 02260990607  AUTOSPURGO ROMA SRL - 14717871009  AUTOSPURGO DI TOTO MIRKO - TTOMRK78D28H501R  </t>
  </si>
  <si>
    <t xml:space="preserve">DHL GLOBAL FORWARDING (ITALY) SPA - 00754800159  UPS - UNITED PARCEL SERVICE ITALIA SRL - 08537690151  TNT GLOBAL EXPRESS SPA - 01273040129  </t>
  </si>
  <si>
    <t xml:space="preserve">KEY COMUNICAZIONE SRL - 11783901009  HANDLE SRL UNIPERSONALE - 12722921009  LATESDECORI SNC - 12741871003  </t>
  </si>
  <si>
    <t xml:space="preserve">ITALCART SAS - 03519231009  INFINITY OFFICE SRL - 13841321006  PIERLEONI E FIGLI SRL - 09609931002  </t>
  </si>
  <si>
    <t xml:space="preserve">ITALCART SAS - 03519231009  ECO LASER INFORMATICA SRL - 04427081007  LOGATEK SRL - 06572791009  </t>
  </si>
  <si>
    <t xml:space="preserve">FABRICA STUDIO TECNICO ASSOCIATO - 09766361001  ALEMANNO ADRIANO - LMNDRN69H24Z133R  BOZZETTI ALESSANDRO - BZZLSN66P19H501U  </t>
  </si>
  <si>
    <t xml:space="preserve">AROUND THE SHOW SRL - 06274561007  ALFA FCM - 11408311006  ONE GROUP SRL - 10079031000  </t>
  </si>
  <si>
    <t>01/01/2020 31/12/2020 Proroga fino al 30/06/2021 o aggiudicazione di nuova gara</t>
  </si>
  <si>
    <t>Z4E314468D</t>
  </si>
  <si>
    <t>Fornitura energia elettrica per illuminazione  Presepi nelle piazze di Roma</t>
  </si>
  <si>
    <t>ACEA ENERGIA SPA - 07305361003</t>
  </si>
  <si>
    <t>Z4C301AAE5</t>
  </si>
  <si>
    <t>Servizio di custodia delle chiavi del  Tourist Infopoint della Stazione Termini</t>
  </si>
  <si>
    <t>ITALPOL VIGILANZA SRL - 05849251003</t>
  </si>
  <si>
    <t>ZC82FFF3BB</t>
  </si>
  <si>
    <t xml:space="preserve">Servizio di rassegna stampa e data monitoring </t>
  </si>
  <si>
    <t>DATA STAMPA SRL - 04982350581</t>
  </si>
  <si>
    <t>Z9730200CD</t>
  </si>
  <si>
    <t>Servizio di traduzione dall'italiano all' inglese dei testi per la mostra -La Via delle Api</t>
  </si>
  <si>
    <t xml:space="preserve">Affitto box per deposito materiali ludoteca Technotown </t>
  </si>
  <si>
    <t>Art.17  comma 1 lett.  a)  del D.Lgs n.50/2016</t>
  </si>
  <si>
    <t>EASYBOX SELF STORAGE SRL CON SOCIO UNICO - 13126220154</t>
  </si>
  <si>
    <t>Z863004EC6</t>
  </si>
  <si>
    <t>Abbonamento a rivista - One legale - per le normative in giurisprudenza e orientamenti giuridici</t>
  </si>
  <si>
    <t>WOLTERS KLUWER ITALIA GIURIDICA SRL UTET - 10209790152</t>
  </si>
  <si>
    <t>Z4430208D3</t>
  </si>
  <si>
    <t>Fornitura di guanti monouso per l'Area Conservazione per la gestione dell'emergenza Covid 19</t>
  </si>
  <si>
    <t>Z94302129F</t>
  </si>
  <si>
    <t>Spazi pubblicitari per la promozione del bando per l'accordo quadro per servizi Bibliotecari</t>
  </si>
  <si>
    <t>RCS MEDIAGROUP SPA - 12086540155</t>
  </si>
  <si>
    <t>ZB73021240</t>
  </si>
  <si>
    <t>Z71300EAE4</t>
  </si>
  <si>
    <t>Servizio di manutenzione delle centrali telefoniche per i siti gestiti da Zetema</t>
  </si>
  <si>
    <t>ZA13021911</t>
  </si>
  <si>
    <t>Spazio pubblicitario su Repubblica Ed. Roma per pubblicazione bando di procedura aperta servizi bibliotecari presso le Biblioteche di Roma</t>
  </si>
  <si>
    <t>A.MANZONI &amp; C SPA - 04705810150</t>
  </si>
  <si>
    <t>Z243021BA7</t>
  </si>
  <si>
    <t>Spazi pubblicitari su Il Fatto Quotidiano ed. naz. per pubblicazione bando procedura aperta servizi bibliotecari presso Biblioteche di Roma</t>
  </si>
  <si>
    <t>SPORT NETWORK SRL - 06357951000</t>
  </si>
  <si>
    <t xml:space="preserve">Licenza annuale Apple developer Program </t>
  </si>
  <si>
    <t xml:space="preserve">APPLE INC. - </t>
  </si>
  <si>
    <t>Spese assicurative ed amministrative delle opere dei Musei Vaticani concesse in prestito per la mostra - Napoleone e il mito Roma -</t>
  </si>
  <si>
    <t xml:space="preserve">GOVERNATORATO SCV DIREZIONE MUSEI VATICANI - </t>
  </si>
  <si>
    <t xml:space="preserve">Rinnovo plugin for Wordpress per applicativo MediaGallery Zetema </t>
  </si>
  <si>
    <t xml:space="preserve">TENWEB INC - </t>
  </si>
  <si>
    <t>Z03302847E</t>
  </si>
  <si>
    <t>Servizio di noleggio piattaforma aerea per intervento di monitoraggio conservativo e manutenzione della Fontana dei Quattro Fiumi</t>
  </si>
  <si>
    <t xml:space="preserve">Acquisto bevande per catering  per evento Oltretutto 2020 </t>
  </si>
  <si>
    <t>BERNABEI LIQUORI - 00660610585</t>
  </si>
  <si>
    <t>Acquisto di salviette igienizzanti per la sanificazione delle audio/ video guide dei Musei</t>
  </si>
  <si>
    <t>GOTTARDO SPA - TIGOTA' - 02466210289</t>
  </si>
  <si>
    <t>acquisto di un pacchetto da 60 crediti per l'acquisto di immagini da utilizzare nell'ideazione di campagne di promozione</t>
  </si>
  <si>
    <t>GETTY IMAGES ITALIA SRL - 08729160153</t>
  </si>
  <si>
    <t xml:space="preserve">Locazione locali uffici siti in Via Attilio Benigni 59A-59 </t>
  </si>
  <si>
    <t>IMMOBILIARE R.C. SRL - 03078260589</t>
  </si>
  <si>
    <t xml:space="preserve">Locazione uffici progettazione siti in Via Attilio Benigni 45-50 </t>
  </si>
  <si>
    <t>BAGLIONI ROSSANA DOTTORESSA - BGLRSN56T45H501S</t>
  </si>
  <si>
    <t xml:space="preserve">Locazione magazzini  siti in Via Attilio Benigni 45 </t>
  </si>
  <si>
    <t>DEA CAPITAL REAL ESTATE SGR SPA - 05553101006</t>
  </si>
  <si>
    <t>ZA42FF0885</t>
  </si>
  <si>
    <t>Fornitura dei dati relativi alla programmzione cinematografica della città di Roma per l'inserimento nella banca dati 060608</t>
  </si>
  <si>
    <t>COMPUTIME 4IT SRL - 13730581009</t>
  </si>
  <si>
    <t xml:space="preserve">Fornitura di radiatori elettrici per sistema Musei Civici </t>
  </si>
  <si>
    <t>Z053030965</t>
  </si>
  <si>
    <t>Copertura assicurativa - Fine Arts - per il Presepe artistico - B-Jesus, Il Presepe del Futuro - allestito in Piazza Vittorio Emanuele</t>
  </si>
  <si>
    <t>Z253031CCE</t>
  </si>
  <si>
    <t>Servizio di promozione web su piattaforma Facebook della mostra Joseph Koudelka</t>
  </si>
  <si>
    <t>Diritti esclusivi all'utilizzo di n. 2 immagini per il catalogo della mostra Napoleone e il mito di Roma""</t>
  </si>
  <si>
    <t>Z7C3025B92</t>
  </si>
  <si>
    <t>Servizi necessari per la realizzazione del progetto  - Roma 2021, 150 anni da Capitale -</t>
  </si>
  <si>
    <t>C.O.R. CREARE ORGANIZZARE REALIZZARE SRL - 13535161007</t>
  </si>
  <si>
    <t xml:space="preserve">Acquisto penne con catenella per desk Mic Card per area musei </t>
  </si>
  <si>
    <t>OFFICE 2005 SNC DI FABRIZIO CASTELLANI - 08410331006</t>
  </si>
  <si>
    <t xml:space="preserve">Acquisto materiale di ferramenta per sede </t>
  </si>
  <si>
    <t>FERMARKET 2000 SNC - 05751831008</t>
  </si>
  <si>
    <t>ZB03046A5F</t>
  </si>
  <si>
    <t>Intervento di riparazione di macchinario con rilascio di certificato, in dotazione presso il Museo della Civiltà Romana</t>
  </si>
  <si>
    <t>HAULOTTE ITALIA SRL - 05543981004</t>
  </si>
  <si>
    <t>Biglietti per Torino/Roma A/R per trasferta in occasione della mostra Back to Nature</t>
  </si>
  <si>
    <t>TRENITALIA S.P.A. - 05403151003</t>
  </si>
  <si>
    <t xml:space="preserve">Acquisto di un radiatore ad olio per le  Biblioteche </t>
  </si>
  <si>
    <t xml:space="preserve">Pernottamento in hotel per curatore mostra Back to Nature II </t>
  </si>
  <si>
    <t>NH ITALIA SPA - 04440220962</t>
  </si>
  <si>
    <t xml:space="preserve">Acquisto scatole per spedire materiale didattico per Progetti Scuola ABC </t>
  </si>
  <si>
    <t>NOMENTANA SERVICE SRLS - 14291641000</t>
  </si>
  <si>
    <t xml:space="preserve">Quota associativa annuale per partecipazione ENCATC 2021 </t>
  </si>
  <si>
    <t xml:space="preserve">ENCATC - </t>
  </si>
  <si>
    <t>Rilascio di 10 tessere aeroportuali per operatori del Tourist Infopoint presso gli aeroporti di Fiumicino e Ciampino</t>
  </si>
  <si>
    <t>AEROPORTI DI ROMA SPA - 13032990155</t>
  </si>
  <si>
    <t xml:space="preserve">Acquisto di un monitor con piantana per area Progettazione </t>
  </si>
  <si>
    <t xml:space="preserve">AMAZON EU S.A.R.L. SUCURSAL EN ESPANA - </t>
  </si>
  <si>
    <t>Z623053EB3</t>
  </si>
  <si>
    <t>Affitto sala Rossellini con servizi tecnici annessi per 3 incontri per progetti Cinema &amp; Storia, Cinema &amp; Società, A spasso con ABC</t>
  </si>
  <si>
    <t>A.T.C.L. ASSOCIAZIONE TEATRALE FRA I COMUNI DEL LAZIO - 05533770581</t>
  </si>
  <si>
    <t>Z4630540F5</t>
  </si>
  <si>
    <t xml:space="preserve">Fornitura di spray igienizzante per pulizia chiavi guardaroba Musei </t>
  </si>
  <si>
    <t>Febbraro David - FBBDVD79R11D773V</t>
  </si>
  <si>
    <t>ZB7305683D</t>
  </si>
  <si>
    <t>Servizio di monitoraggio tramite tampone antigenico delle persone presenti alla Galleria Borghese il 25/01/2021</t>
  </si>
  <si>
    <t>LDB Me d i c a l C a r e S r l - 15872481005</t>
  </si>
  <si>
    <t>Acuquisto certificato SSL per criptazione web per il dominio - zetma.it -</t>
  </si>
  <si>
    <t xml:space="preserve">LEADERTELECOM B.V. - </t>
  </si>
  <si>
    <t>Z2C30579AE</t>
  </si>
  <si>
    <t xml:space="preserve">Acquisto di 8 timbri per gli uffici amminstrativi di via Benigni </t>
  </si>
  <si>
    <t>MONDO GRAFICO DI SEBASTIAN ZARAZAGA - ZRZSST76L25Z600N</t>
  </si>
  <si>
    <t>Z433057809</t>
  </si>
  <si>
    <t>Fornitura n. 16 colonnine Alfa Inox con nastro blu da 2 mt per Viaggio nei Fori</t>
  </si>
  <si>
    <t>ZB5301A9C8</t>
  </si>
  <si>
    <t xml:space="preserve">Rinnovo licenze di garanzia infrastrutture Cisco </t>
  </si>
  <si>
    <t>SOFTWAY SRL - 04755861004</t>
  </si>
  <si>
    <t>ZAA305AF40</t>
  </si>
  <si>
    <t xml:space="preserve">Servizio di assistenza delle licenze di Statistics for Data Analysis </t>
  </si>
  <si>
    <t>SPS SRL - 04222630370</t>
  </si>
  <si>
    <t>Pagamento diritti per autorizzazione a 5 spettacoli piroteecnici e lancio palloni aerostatici per notte Capodanno</t>
  </si>
  <si>
    <t>ENAC - 97158180584</t>
  </si>
  <si>
    <t>Z903059793</t>
  </si>
  <si>
    <t xml:space="preserve">Acquisto n. 2 gazebo estendibili 3x3 con custodia per area eventi </t>
  </si>
  <si>
    <t>ARTUM AGENCY - BCCFRC83D18C858M</t>
  </si>
  <si>
    <t>Z8F305EAA5</t>
  </si>
  <si>
    <t>Acquisto di 200 appendini Flexa Tuck autoadesivi per Casa del Cinema</t>
  </si>
  <si>
    <t>FLEXA SRL - 01211830938</t>
  </si>
  <si>
    <t>Z90305EDDB</t>
  </si>
  <si>
    <t xml:space="preserve">Relazione di parere legale </t>
  </si>
  <si>
    <t>AVV. GIORGIO SICARI - 07173071007</t>
  </si>
  <si>
    <t xml:space="preserve">Acquisto di di casse di acqua per la sede </t>
  </si>
  <si>
    <t>NORDOVESTINSIEME SRL - 01178050470</t>
  </si>
  <si>
    <t>Congiuaglio per servizio di fornitura energia elettrica per illuminazione  Presepi nelle piazze di Roma</t>
  </si>
  <si>
    <t>Z05301AA63</t>
  </si>
  <si>
    <t xml:space="preserve">Rinnovo licenza di garanzia storage NeTApp CED </t>
  </si>
  <si>
    <t>ZC23063C0B</t>
  </si>
  <si>
    <t>Diritti di utilizzo di un'immagine di proprietà dell'Istituto Nazionale di Archeologia e Storia dell'Arte per la mostra Napoleone</t>
  </si>
  <si>
    <t>INASA-ISTITUTO NAZIONALE ARCHEOLOGIA E STORIA - 02986660583</t>
  </si>
  <si>
    <t>Z77303C8EB</t>
  </si>
  <si>
    <t>Fornitura di 116 passpartout e 120 cornici e altri materiali di fissaggio delle opere per la mostra - Chiamala Roma</t>
  </si>
  <si>
    <t>PASSEPARTOUTPERSIA di VALENTINA PERSIA - PRSVNT85A45H501Y</t>
  </si>
  <si>
    <t xml:space="preserve">Acquisto di una camera endoscopica per l'Area Progettazione </t>
  </si>
  <si>
    <t>BRICOMAN ITALIA SRL - 05602670969</t>
  </si>
  <si>
    <t>ZAA3054170</t>
  </si>
  <si>
    <t>Servizio di ufficio stampa e social media management degli eventi e degli altri incontri previsti nell'ambito del Progetto ABC</t>
  </si>
  <si>
    <t>FUSION COMMUNICATIONS S.R.L. - 12521731005</t>
  </si>
  <si>
    <t xml:space="preserve">Acquisto materiali di consumo per verniciatura arredi Librerie </t>
  </si>
  <si>
    <t xml:space="preserve">Acquisto piantana per supprto monitor per Area Progettazione </t>
  </si>
  <si>
    <t xml:space="preserve">AMAZON EU SARL- DEUTSCHLAND - </t>
  </si>
  <si>
    <t>Z6630AE7EE</t>
  </si>
  <si>
    <t>Servizio di traduzione e revisione testi italiano inglese per progetto Virtual Tour</t>
  </si>
  <si>
    <t>ZEA304E7D1</t>
  </si>
  <si>
    <t>Intervento di restauro specialistico su 2 opere di gesso situate presso il Museo Canonica</t>
  </si>
  <si>
    <t>TECNICON SRL - 01392451009</t>
  </si>
  <si>
    <t>Z5B31C35AA</t>
  </si>
  <si>
    <t>Servizio di implementazione delle procedure atte a governare i sistemi utilizzati tramite rinnovo licenza PrivacvyLab eTool per GDPR</t>
  </si>
  <si>
    <t>CRINALI SRL - 01211770621</t>
  </si>
  <si>
    <t>ZAD3053A67</t>
  </si>
  <si>
    <t>Fornitura e posa in opera di un telo di copertura in PVC presso il Museo di Roma</t>
  </si>
  <si>
    <t>TELONI CUSANNO - 06907940586</t>
  </si>
  <si>
    <t>Z70306B41C</t>
  </si>
  <si>
    <t>Fornitura e posa in opera di 2 pannelli per i Musei capitolini</t>
  </si>
  <si>
    <t xml:space="preserve">acquisto materiale di ferramenta per area conservazione </t>
  </si>
  <si>
    <t>ZD6306F8C8</t>
  </si>
  <si>
    <t>Acquisto presidi sanitari per integrazione cassette di primo soccorso presso le sedi esterne gestite da Zetema</t>
  </si>
  <si>
    <t>NEW MED SERVICE SRL - 01709770562</t>
  </si>
  <si>
    <t>Z1430FA43D</t>
  </si>
  <si>
    <t>Servizio di coordinamento esecutivo dei lavori per evento B-Jesus il presepe del futuro</t>
  </si>
  <si>
    <t>VERRIGUUD ASSOCIAZIONE - 90092080580</t>
  </si>
  <si>
    <t>ZA0307184F</t>
  </si>
  <si>
    <t>Acquisto tessuto per intervento di conservazione su tessuti delle collezioni museali</t>
  </si>
  <si>
    <t>Magazzini Tessili Mastronicola S.r.l. - 01612460566</t>
  </si>
  <si>
    <t>Z6630730E0</t>
  </si>
  <si>
    <t>Fornitura di n. 120 passepartout per la mostra di Calogero Cascio presso il Museo di Roma in Trastevere</t>
  </si>
  <si>
    <t>FIAMMERI DI CARDINI FRANCESCO - CRDFNC73B13H501A</t>
  </si>
  <si>
    <t>Z813078A83</t>
  </si>
  <si>
    <t>Sponsorizzazione tecnica per la mostra Napoleone, attraverso la realizzazione e fornitura di video e materiali multimediali/tecnologici</t>
  </si>
  <si>
    <t>Sponsorizzazione</t>
  </si>
  <si>
    <t>Softlab Holding Srl - 10395091001</t>
  </si>
  <si>
    <t>ZD730C6D3D</t>
  </si>
  <si>
    <t>Fornitura di francobolli ordinari appartenente alla serie Il Senso Civico per i 150 anni di Roma capitale</t>
  </si>
  <si>
    <t>POSTE ITALIANE - 97103880585</t>
  </si>
  <si>
    <t>7977192B14</t>
  </si>
  <si>
    <t>Fornitura a noleggio, comprensiva di assitenza e manutenzione di un sistema di proiezione e programmazione digitale per il Planetario</t>
  </si>
  <si>
    <t>R.S.A. COSMOS SAS - 32444574610</t>
  </si>
  <si>
    <t>ZB130759AE</t>
  </si>
  <si>
    <t xml:space="preserve">Fornitura di lenti Relamping Led presso l'Ara Pacis </t>
  </si>
  <si>
    <t>ERCO ILLUMINAZIONE SRL - 09337870159</t>
  </si>
  <si>
    <t>Z8B3046D25</t>
  </si>
  <si>
    <t>Servizio di stampa ed affissione di 130 poster su impianti di affissione pubblicitaria per la mostra Koudelka</t>
  </si>
  <si>
    <t xml:space="preserve">Acquisto di 5 radiatori elettrici per Villino Corsini </t>
  </si>
  <si>
    <t>BRICOCENTER ITALIA SRL - 05602640962</t>
  </si>
  <si>
    <t>Z19307EA05</t>
  </si>
  <si>
    <t>Acquisto di keyword su Google per la promozione in Italia del turismo a Roma</t>
  </si>
  <si>
    <t>Z8530520EA</t>
  </si>
  <si>
    <t>Servizio di manutenzione impianto radiologico per il controllo sicurezza installata presso i Musei Capitolini</t>
  </si>
  <si>
    <t>GILARDONI SPA - 00734000151</t>
  </si>
  <si>
    <t>Z8601E33D1</t>
  </si>
  <si>
    <t>Servizio di trasferimento ed installazione dell'applicativo Park Pass utilizzato per il sito Stabilimenti Urbani, presso la web Farm di Zetema</t>
  </si>
  <si>
    <t>Up grade dell'account della piattaforma digitale Zoom Webinar per attività dei Progetti Scuola ABC</t>
  </si>
  <si>
    <t>ZB83085982</t>
  </si>
  <si>
    <t>Affitto della sala presso l'Auditorium Parco della Musica con servizi annessi, per un incontro nell'ambito del progetto - La Città Incantata</t>
  </si>
  <si>
    <t>FONDAZIONE MUSICA PER ROMA - 05818521006</t>
  </si>
  <si>
    <t>Z7B308CB78</t>
  </si>
  <si>
    <t>Noleggio Autoarticolati a caldo per allestimento evento BJESUS Il presepe del Futuro</t>
  </si>
  <si>
    <t>SPECIAL TRANSPORT - 01103170591</t>
  </si>
  <si>
    <t>Z55308CC03</t>
  </si>
  <si>
    <t>Utilizzo sala e servizi tecnici per l'evento BJESUS Il Presepe del Futuro</t>
  </si>
  <si>
    <t>URBAN VALUE SRL - 14939801008</t>
  </si>
  <si>
    <t>ZD6308CC77</t>
  </si>
  <si>
    <t>Fornitura di materiale pubblicitario e informativo evento BJESUS presso i Giardini Nicola Calipari</t>
  </si>
  <si>
    <t>NEON LUX - 04863391001</t>
  </si>
  <si>
    <t>Z9D308CCCA</t>
  </si>
  <si>
    <t>Allestimento presepe BJesus presso i Giardini Nicola Calipari</t>
  </si>
  <si>
    <t>X.X.T. S.r.l.s. - 03066460597</t>
  </si>
  <si>
    <t>Z5F30869B8</t>
  </si>
  <si>
    <t>Spazi pubblicitari sul sito www.internazionale.it per la promozione della mostra Napoleone ai Mercati</t>
  </si>
  <si>
    <t>AGENZIA DEL MARKETING EDITORIALE SRL - 06212101007</t>
  </si>
  <si>
    <t>ZD83086804</t>
  </si>
  <si>
    <t>Spazi pubblicitari su repubblica.it per la promozione della mostra Napoleone ai Mercati</t>
  </si>
  <si>
    <t>Z2B3086873</t>
  </si>
  <si>
    <t>Spazi pubblicitari su il messaggiero.it e il corriere.it per la promozione della mostra Napoleone ai Mercati</t>
  </si>
  <si>
    <t>Acquisto Penna Scanner - Evidenziatore Wireless per sede</t>
  </si>
  <si>
    <t>TOPSCAN LTD - 02619380203</t>
  </si>
  <si>
    <t>58967580B</t>
  </si>
  <si>
    <t xml:space="preserve">Fornitura ed installazione di 2 storage NETAPP AFF A250A </t>
  </si>
  <si>
    <t>Z6D3095CBA</t>
  </si>
  <si>
    <t>Spazi pubblicitari sull'emittente radiofonica Radio Rai 3 er la promozione della mostra Koudelka</t>
  </si>
  <si>
    <t>RAI PUBBLICITA' SPA - 00471300012</t>
  </si>
  <si>
    <t>Z3F3096CC3</t>
  </si>
  <si>
    <t>Attività di analisi ed elaborazione dei dati per il monitoraggio del quadro fessurativo presente nei Mercati di Traiano</t>
  </si>
  <si>
    <t>SPC SRL - 07018960588</t>
  </si>
  <si>
    <t>Z69309703D</t>
  </si>
  <si>
    <t xml:space="preserve">Rinnovo domini internet per siti istituzionali dei musei </t>
  </si>
  <si>
    <t>Z6E3091C49</t>
  </si>
  <si>
    <t>Servizio di documentazione fotografica e video degli eventi ed incontri nell'ambito dei Progetti Scuola ABC</t>
  </si>
  <si>
    <t>DIGITAL VIDEO INFORMATION 99 srl - 12209841001</t>
  </si>
  <si>
    <t>Z29309CFBE</t>
  </si>
  <si>
    <t>Spazi pubblicitari su emittente radiofonica radio Radio Rai 3 per la promozione della mostra - Napoleone e il mito Roma</t>
  </si>
  <si>
    <t>Z0D309E792</t>
  </si>
  <si>
    <t>Servizio di registrazione presso sala mix digitale di uno spot radiofonico per la promozione della mostra Koudelka</t>
  </si>
  <si>
    <t>SUD SOUND STUDIOS SRLS - 03038740803</t>
  </si>
  <si>
    <t xml:space="preserve">Acquisto materiale per area conservazione </t>
  </si>
  <si>
    <t>ZB02E32CE2</t>
  </si>
  <si>
    <t>ANTICHITA' BELSITO SRL - 04458921006</t>
  </si>
  <si>
    <t>Z8E30A4B0D</t>
  </si>
  <si>
    <t>Partecipazione del fumettista - Zuzu- all'incontro dei progetti Scuola ABC nell'ambito del concorso del progetto - La città Incantata</t>
  </si>
  <si>
    <t>Rulez S.r.l. - 13516171009</t>
  </si>
  <si>
    <t xml:space="preserve">Acquisto penne con catenella per desk Mic Card </t>
  </si>
  <si>
    <t xml:space="preserve">Copie chiavi cabina elettrica di Technotown </t>
  </si>
  <si>
    <t>FERRAMENTA REGINA SRLS - 13546561005</t>
  </si>
  <si>
    <t xml:space="preserve">Acquisto software di live streaming in versione HD </t>
  </si>
  <si>
    <t xml:space="preserve">STREAMYARD INC - </t>
  </si>
  <si>
    <t xml:space="preserve">Acquisto materiale di ferramenta per area conservazione </t>
  </si>
  <si>
    <t>Z7B30A8F77</t>
  </si>
  <si>
    <t>Rinnovo polizza assicurativa RCA scooter per servizi Istituzione Biblioteche di Roma</t>
  </si>
  <si>
    <t>ZE830AD21A</t>
  </si>
  <si>
    <t>Intervento per installazione video esplicativo presso punto multimediale del museo Ara Pacis</t>
  </si>
  <si>
    <t>Acquisto id auricolari, cuffie e attrezzature varie per la sede</t>
  </si>
  <si>
    <t xml:space="preserve">AMAZON.EU S.A.R.L. - </t>
  </si>
  <si>
    <t xml:space="preserve">Acquisto n.2 pedane poggiapiedi per sede </t>
  </si>
  <si>
    <t>UFFICIO IDEA SRL - 07935201009</t>
  </si>
  <si>
    <t>Z1230AEAC8</t>
  </si>
  <si>
    <t>Partecipazione artistica di due musicisti ad un incontro del Progetto Scuola ABC</t>
  </si>
  <si>
    <t>TEATRO FORSENNATO ASS.CULT. - 97315550588</t>
  </si>
  <si>
    <t xml:space="preserve">Acquisto di 2 obrelli da pioggia per il personale dei Musei </t>
  </si>
  <si>
    <t>ZA930AEF34</t>
  </si>
  <si>
    <t>Affitto sala Auditorium Parco della Musica con servizi annessi per 3 incontri per progetti A spasso conABC,Cinema&amp;Storia, La Citta' Incantata</t>
  </si>
  <si>
    <t>ZEA30B02AF</t>
  </si>
  <si>
    <t>Acquisto dell'Agenda del Giornalista Digitale per l'Ufficio Stampa</t>
  </si>
  <si>
    <t>CENTRO DI DOCUMENTAZ. GIORNALISTICA SRL - 03670431000</t>
  </si>
  <si>
    <t>ZB830B35EB</t>
  </si>
  <si>
    <t xml:space="preserve">Fornitura di un telaio per l'Area Conservazione </t>
  </si>
  <si>
    <t>ROMANA TELAI DI CANTAGALLI FAUSTO &amp; C SAS - 06812320585</t>
  </si>
  <si>
    <t>Z7530B3E55</t>
  </si>
  <si>
    <t>Spazi promozionali digital su repubblicaroma.it per la promozione della mostra - I Marmi Torlonia</t>
  </si>
  <si>
    <t>ZEB30B41B4</t>
  </si>
  <si>
    <t>Acquisto di sacchi per la messa in sicurezza dei libri per la gestione dell'emergenza Covid 19 nei musei</t>
  </si>
  <si>
    <t>Flexoservice S.r.l. - 11651671007</t>
  </si>
  <si>
    <t>Z7730B5E3F</t>
  </si>
  <si>
    <t>Spazi pubblicitari sulla rivista digitale Focus.it e sulla sua pagina Facebook per la promozione della mostra - La via delle Api</t>
  </si>
  <si>
    <t>MEDIAMOND SPA - 06703540960</t>
  </si>
  <si>
    <t>Z5F30B7C0E</t>
  </si>
  <si>
    <t>Spazi pubblicitari sull'inserto Album Roma Restart di Repubblica ed. Roma per la promozione della mostra Koudelka</t>
  </si>
  <si>
    <t>ZB630A6680</t>
  </si>
  <si>
    <t>Realizzazione di pedane ed altre opere di allestimento per la realizzazione di un percorso pedonale nel Mausoleo di Augusto</t>
  </si>
  <si>
    <t>ARTIGIANA DESIGN SRL - 10965621005</t>
  </si>
  <si>
    <t>Z8630B267B</t>
  </si>
  <si>
    <t>Realizzazione di passarelle in griglia mtallica per la visita del Mausoleo di Augusto</t>
  </si>
  <si>
    <t>PASQUALUCCI IMPRESA COSTRUZIONI SRL - 06231120582</t>
  </si>
  <si>
    <t xml:space="preserve">Acquisto di 3 radiatori ad olio per le Biblioteche </t>
  </si>
  <si>
    <t xml:space="preserve">Acquisto materiale di ferramenta per area musei </t>
  </si>
  <si>
    <t>FERRAMENTA MESSINA DI CARDINALETTI - 07158710587</t>
  </si>
  <si>
    <t>ZAE30BE89C</t>
  </si>
  <si>
    <t>Servizio di promozione on line su piattaforma Facebook del progetto L'Eredità di Cesare</t>
  </si>
  <si>
    <t>Z9030BE85E</t>
  </si>
  <si>
    <t>Servizio di promozione on line su piattaforma Facebook della mostra La via delle Api</t>
  </si>
  <si>
    <t>ZCB30BED7C</t>
  </si>
  <si>
    <t xml:space="preserve">Fornitura e montaggio di arredi da ufficio per la sede di Via A.Benigni </t>
  </si>
  <si>
    <t>XOFFICE SRL - 10183221000</t>
  </si>
  <si>
    <t xml:space="preserve">Acquisto di materiali di consumo per Area Progettazione </t>
  </si>
  <si>
    <t>Z0A30BFB28</t>
  </si>
  <si>
    <t>Fornitura di dissuasori per distanziamento presso il Mausoleo di Augusto, per la gestione dell'emergenza Covid 19</t>
  </si>
  <si>
    <t>ZAE30C10CF</t>
  </si>
  <si>
    <t>Servizio di promozione on line su piattaforma Facebook per la mostra Napoleone</t>
  </si>
  <si>
    <t>Servizi di assistenza e manutenzione hardware e software per il Progetto di Valorizzazione dei Fori Imperiali, e fornitura prodotti igienizzanti</t>
  </si>
  <si>
    <t>GSNET ITALIA - 10432281003</t>
  </si>
  <si>
    <t>Abbonamento al piano social del sito onlyput.com per la gestione dei canali social dei Musei in Comune</t>
  </si>
  <si>
    <t xml:space="preserve">PULT LLC - </t>
  </si>
  <si>
    <t>Z2030CC433</t>
  </si>
  <si>
    <t>Rimborso per spese sostenute per fotografie professionali in occasione della mostra Nascita di una Capitale</t>
  </si>
  <si>
    <t xml:space="preserve">ENGEL ERNESTO - </t>
  </si>
  <si>
    <t>Z843077F8E</t>
  </si>
  <si>
    <t>Servizio di assistenza sanitaria aziendale, inclusa la nomina del medico competente</t>
  </si>
  <si>
    <t>ZF730D1D86</t>
  </si>
  <si>
    <t xml:space="preserve">Acquisto di  badge aziendali per il personale dipendente </t>
  </si>
  <si>
    <t xml:space="preserve">Intervento di riparazione di 2 smartphone aziendali </t>
  </si>
  <si>
    <t>GLOBAL SERVICE SRL - 01992480598</t>
  </si>
  <si>
    <t>Acquisto id batterie e caricabatterie per Nikon D7500 per Area Conservazione</t>
  </si>
  <si>
    <t xml:space="preserve">BAOANQU XIXIANGJIEDAO HEZHOU - </t>
  </si>
  <si>
    <t xml:space="preserve">Acquisto strisce antiscivolo per mostra Mosaici </t>
  </si>
  <si>
    <t>TRIPENI LEGNAMI SRL - 02332320585</t>
  </si>
  <si>
    <t xml:space="preserve">Acquisto di un timbro autoinchiostrante per ufficio amministrazione </t>
  </si>
  <si>
    <t>Z1730D4DFB</t>
  </si>
  <si>
    <t>Intervento di foderatura del dipinto di Giuseppe Chiari presso Palazzo Braschi</t>
  </si>
  <si>
    <t>C.B.C.CONSERVAZIONE BENI CULTURALI - 02681720583</t>
  </si>
  <si>
    <t>ZC830D78C9</t>
  </si>
  <si>
    <t>Spazi pubblicitari sul sito messaggero.it , formati Half page Desktop e Top Bok mobile per la promozione della mostra Koudelka</t>
  </si>
  <si>
    <t>ZF530D85E5</t>
  </si>
  <si>
    <t>Servizio di raccolta e smaltimento rifiuti presso le Biblioteche di Roma Capitale</t>
  </si>
  <si>
    <t>AMA SPA - 05445891004</t>
  </si>
  <si>
    <t>Z9130DE67B</t>
  </si>
  <si>
    <t xml:space="preserve">Fornitura di gazebi per area archeologica Mausoleo di Augusto </t>
  </si>
  <si>
    <t>JUMP SINERGY SRL - 03303350239</t>
  </si>
  <si>
    <t xml:space="preserve">Acquisto carta in rotolo per sede </t>
  </si>
  <si>
    <t>Diritti di utilizzo di una fotografia per il catalogo della mostra - Modernità e Memoria</t>
  </si>
  <si>
    <t>MIBACT ARCHIVIO DI STATO DI TERNI - 80004310555</t>
  </si>
  <si>
    <t>ZE030E1544</t>
  </si>
  <si>
    <t>Intervento di ripristino dell' UPS dell'impianto di sorveglianza presso la Biblioteca Collina della Pace</t>
  </si>
  <si>
    <t>AL-CA-IMPIANTI SNC - 04697911008</t>
  </si>
  <si>
    <t>ZD930E94CD</t>
  </si>
  <si>
    <t>Diritti di utilizzo di un'immagine della National Gallery di Praga per il catalogo della mostra Memoria e Memoria</t>
  </si>
  <si>
    <t xml:space="preserve">THE NATIONAL GALLERY IN PRAGUE - </t>
  </si>
  <si>
    <t>ZF330EC111</t>
  </si>
  <si>
    <t>Acquisto di scarpe e abbigliamento antinfortunistico per l'Area Conservazione</t>
  </si>
  <si>
    <t>Z2330EC5CB</t>
  </si>
  <si>
    <t xml:space="preserve">Acquisto di vernice per la mostra Shepard </t>
  </si>
  <si>
    <t>EUROCOLOR SRL - 15568421000</t>
  </si>
  <si>
    <t>Z4330EC598</t>
  </si>
  <si>
    <t>Fornitura, comprensiva di trasporto e fissaggio presso il Museo della Civiltà Romana di 2 tavole multistrati</t>
  </si>
  <si>
    <t xml:space="preserve">Acquisto materiali vari per area progettazione </t>
  </si>
  <si>
    <t xml:space="preserve">Acqua per Direzione </t>
  </si>
  <si>
    <t>ZE030F1430</t>
  </si>
  <si>
    <t>Servizio di consulenza legale per sussistenza o meno di ammissibilità di un operatore nella gara accordo quadro servizi bibliotecari</t>
  </si>
  <si>
    <t>CARACCIOLO SERGIO - CRCSRG75D27D976X</t>
  </si>
  <si>
    <t>Z4E30F3F32</t>
  </si>
  <si>
    <t>Fornitura di tappetini per gli accessi al deposito presso il Museo della Civiltà Romana - Antiquarium laboratorio</t>
  </si>
  <si>
    <t>TRAINFORM SRL - 07847780587</t>
  </si>
  <si>
    <t>ZE630F5684</t>
  </si>
  <si>
    <t>Fornitura e pubblicazione di 200 copie della rivista scientifica Bullettino della Commissione Archeologica Comunale di Roma CXX/2020</t>
  </si>
  <si>
    <t>L'ERMA DI BRETSCHNEIDER SRL - 01273080588</t>
  </si>
  <si>
    <t>ZBB30F5E89</t>
  </si>
  <si>
    <t>Restauro specialistico di una parte di vetrata presso Casina delle Civette</t>
  </si>
  <si>
    <t>VETRATE D'ARTE GIULIANI S.R.L. - 09881371000</t>
  </si>
  <si>
    <t>ZEB30F6E6A</t>
  </si>
  <si>
    <t xml:space="preserve">Rinnovo domini internet aziendali e caselle Pec per anno 2021 </t>
  </si>
  <si>
    <t>ZC530F991E</t>
  </si>
  <si>
    <t xml:space="preserve">Fornitura di piumini per il personale delle sedi dei Musei </t>
  </si>
  <si>
    <t>DUAR SRL - 00062950209</t>
  </si>
  <si>
    <t xml:space="preserve">Acquisto di lampade per Technotown </t>
  </si>
  <si>
    <t>REC SRL - 05741651003</t>
  </si>
  <si>
    <t>Z9630FC747</t>
  </si>
  <si>
    <t>Acquisto di spot radiofonici su Radio Antenna 1 per la promozione dell'iniziativa . Via Libera</t>
  </si>
  <si>
    <t>RADIO ANTENNA 1 SRL - 03621271000</t>
  </si>
  <si>
    <t>ZBE31018A7</t>
  </si>
  <si>
    <t>Copertura assicurativa di un'opera di proprietà della Galleria Civica di Arte Modenra di Torino per la mostra Nascita di una Capitale</t>
  </si>
  <si>
    <t>A.G.E. Assicurazioni Gestione Enti srl - 04117010373</t>
  </si>
  <si>
    <t>Z0030F6019</t>
  </si>
  <si>
    <t>Attività di revisione impianti di sicurezza dei Mercati di Traiano e realizzazione di sistemi di aperture da remoto per 6 siti</t>
  </si>
  <si>
    <t xml:space="preserve">Acquisto batteria per generatore area conservazione </t>
  </si>
  <si>
    <t>AUTORICAMBI TALENTI SRL - 05059870583</t>
  </si>
  <si>
    <t>Z6331045BD</t>
  </si>
  <si>
    <t>Intervento di riparazione di una serranda avvolgibile presso il Tourist Infopoint di Ciampino</t>
  </si>
  <si>
    <t>Acquisto di un pacchetto da 60 crediti per l'acquisto di immagini da utilizzare nell'ideazione di campagne di promozione</t>
  </si>
  <si>
    <t xml:space="preserve">Fornitura di materiali di ricambio </t>
  </si>
  <si>
    <t>ELETTROTECNICA MAGLIANA DI CENCI MARIA - CNCMNT48A59H501I</t>
  </si>
  <si>
    <t>Acquisto di 5 termometri per misurazione temperatura presso i Musei per la gestione dell'emergenza Covid 19</t>
  </si>
  <si>
    <t xml:space="preserve">GUANGZHOU DIANGU MAOYI YOUXIAN GONSI - </t>
  </si>
  <si>
    <t>Z47310BDA7</t>
  </si>
  <si>
    <t>Copertura assicurativa delle opere della Galleria Nazionale Arte Moderna di Roma, concesse in prestito per la mostra Nascita di una Capitale</t>
  </si>
  <si>
    <t>Acquisto dell' immagine  - Presa di Porta Pia - per la mostra Nascita di una Capitale</t>
  </si>
  <si>
    <t>POLO MUSEALE DELLA CAMPANIA - 95213790637</t>
  </si>
  <si>
    <t>Z6B310E9AC</t>
  </si>
  <si>
    <t>Copertura assicurativa - da chiodo a chiodo - per le opere concesse in prestito per la mostra Nascita di una Capitale</t>
  </si>
  <si>
    <t>ZB330D52C5</t>
  </si>
  <si>
    <t>Servizio di biglietteria e noleggio  del sistema di controllo degli accessi nell'ambito del - Festival Insieme</t>
  </si>
  <si>
    <t>TICKETONE SPA - 12471480157</t>
  </si>
  <si>
    <t>Z5330F1371</t>
  </si>
  <si>
    <t>Attività di valutazione dell'idoneità statica e della vulerabilità sismica del Padiglione 9C dell'Ex Mattatoio di Roma</t>
  </si>
  <si>
    <t>BOZZETTI ALESSANDRO - BZZLSN66P19H501U</t>
  </si>
  <si>
    <t xml:space="preserve">Omaggio floreali istituzionali </t>
  </si>
  <si>
    <t>FUSARO FABRIZIO - 11188871005</t>
  </si>
  <si>
    <t xml:space="preserve">Acquisto di ombrelli per i Musei </t>
  </si>
  <si>
    <t>ZDD3114C0D</t>
  </si>
  <si>
    <t>Realizzazione di video e relativi sottoprodotti di promozione della destinazione turistica Roma per manifestazioni ed attività sportive</t>
  </si>
  <si>
    <t>CANNIZZO PRODUZIONI SRL - 11540011001</t>
  </si>
  <si>
    <t>ZDA311E723</t>
  </si>
  <si>
    <t>Pubblicazione sulla Gazzetta Ufficiale del Bando per la procedura aperta per affidamento servizio tipografico</t>
  </si>
  <si>
    <t>ISTITUTO POLIGRAF. ZECCA DELLO STATO SPA - 00399810589</t>
  </si>
  <si>
    <t>Z78310A59A</t>
  </si>
  <si>
    <t>Produzione e fornitura di cornici, passepartout e materiali per fissaggio opere per la mostra - Nascita di una Capitale</t>
  </si>
  <si>
    <t xml:space="preserve">Acquisto di 2 agende per l'area eventi </t>
  </si>
  <si>
    <t>VERTECCHI SRL - 00494820582</t>
  </si>
  <si>
    <t xml:space="preserve">Acquisto lampada per videoconferenze </t>
  </si>
  <si>
    <t>ZA63123644</t>
  </si>
  <si>
    <t>Copertura assicurativa delle opere della Galleria Russo concessa in prestito per la mostra Nascita di una Capitale</t>
  </si>
  <si>
    <t>ZB4312596A</t>
  </si>
  <si>
    <t xml:space="preserve">Acquisto dono pasquale per Ospedale pediatrico Bambino Gesu </t>
  </si>
  <si>
    <t>REALE &amp; FIGLI SRL - 06118301008</t>
  </si>
  <si>
    <t>Z153126F45</t>
  </si>
  <si>
    <t>Spazi pubblicitari su il Giornale ed.Roma per la promozione del bando per affidamento servizio tipografico</t>
  </si>
  <si>
    <t>Z243126E69</t>
  </si>
  <si>
    <t>Spazi pubblicitari sul Tempo e sul Sole 24 ore per la pubblicazione del bando per affidamento del servizio tipografico</t>
  </si>
  <si>
    <t>IL SOLE 24 ORE SPA - 00777910159</t>
  </si>
  <si>
    <t>Z593126EF8</t>
  </si>
  <si>
    <t>Spazi pubblicitari su Metro ed.Roma per la promozione del bando per affidamento servizio tipografico</t>
  </si>
  <si>
    <t xml:space="preserve">Acquisto vernice per tinta basi allestimento mostra </t>
  </si>
  <si>
    <t xml:space="preserve">Duplicato chiavi per Pit </t>
  </si>
  <si>
    <t>ROMANA SERRATURE DI PROFILI MARCO - PRFMRC63P01H501S</t>
  </si>
  <si>
    <t xml:space="preserve">Acquisto n. 25 schede di rete </t>
  </si>
  <si>
    <t>Z2C312D1A2</t>
  </si>
  <si>
    <t>Intervento di riparazione straordinaria del gruppo elettrogeno in uso presso l'area Conservazione</t>
  </si>
  <si>
    <t xml:space="preserve">Acquisto timbro autoinchiostrante per Progetti Scuola ABC </t>
  </si>
  <si>
    <t>ZB0312DFA4</t>
  </si>
  <si>
    <t>Acquisto di visiere protettive usa e getta per i visitatori del Circo Massimo Experience, per la gestione dell'emergenza Covid 19</t>
  </si>
  <si>
    <t>LUPIA SRL - 03988090753</t>
  </si>
  <si>
    <t>86794951DC</t>
  </si>
  <si>
    <t>Noleggio licenze software Microsoft Office 365, Widows server, Visio project e SQL server</t>
  </si>
  <si>
    <t>TELECOM ITALIA SPA fino al 2015 - 00488410010</t>
  </si>
  <si>
    <t>Z473102C8B</t>
  </si>
  <si>
    <t>Fornitura di poltrone con braccioli per personale di front office sistema musei civici</t>
  </si>
  <si>
    <t>ARREDOMOBIL - RGUFBA72P21C352A</t>
  </si>
  <si>
    <t>Z66312E91C</t>
  </si>
  <si>
    <t xml:space="preserve">Acquisto dono pasquale per dipendenti </t>
  </si>
  <si>
    <t>Z8F3102675</t>
  </si>
  <si>
    <t xml:space="preserve">Fornitura di Hss 300gb per server Ciscipo </t>
  </si>
  <si>
    <t>ZE2313193D</t>
  </si>
  <si>
    <t xml:space="preserve">Copertura assicurativa dipendenti da eventuale contagio covid 19 </t>
  </si>
  <si>
    <t>CASSA PREVINT - 97331310587</t>
  </si>
  <si>
    <t xml:space="preserve">Acquisto tessuto per area conservazione </t>
  </si>
  <si>
    <t>IPF ZANIER SRL - 15044421004</t>
  </si>
  <si>
    <t xml:space="preserve">Acquisto lampada per area servizi generali </t>
  </si>
  <si>
    <t>IKEA ITALIA RETAIL SRL - 11574560154</t>
  </si>
  <si>
    <t>ZE1312753B</t>
  </si>
  <si>
    <t>Progettazione, realizzazione, trasporto e allestimento della scultura in ferro dell'artista Pietro Rufo per la mostra Back to Nature</t>
  </si>
  <si>
    <t>FORNI METAL DESIGN - 02600540419</t>
  </si>
  <si>
    <t>Z7F3123B71</t>
  </si>
  <si>
    <t>Attività di coordinamento e sicurezza lavori del manufatto di Piazza dei Cinquecento destinato al nuovo Tourist Infopoint di Termini</t>
  </si>
  <si>
    <t>Z0B3124947</t>
  </si>
  <si>
    <t>Attività tecnico spacialistica di supporto al RUP in materia di impianti tecnologici presso i Musei e altri siti</t>
  </si>
  <si>
    <t>DI STEFANO FRANCO - DSTFNC48R03I436D</t>
  </si>
  <si>
    <t xml:space="preserve">Acquisto di sacchetti di carta per le biglietterie dei musei </t>
  </si>
  <si>
    <t>LA CASA DEL CELLOFAN SRL - 01304551003</t>
  </si>
  <si>
    <t xml:space="preserve">Acquisto materiale di consumo per Technotown </t>
  </si>
  <si>
    <t>Z92314725F</t>
  </si>
  <si>
    <t>Copertura assicurativa dell'opera concessa in prestito dall'Università Rpma  Tre per la mostra Nascita di una Capitale</t>
  </si>
  <si>
    <t>DE BESI - DI GIACOMO SPA - 01330590587</t>
  </si>
  <si>
    <t xml:space="preserve">Acquisto materiale per Technotown </t>
  </si>
  <si>
    <t xml:space="preserve">ESPRING GMBH POLONIA - </t>
  </si>
  <si>
    <t xml:space="preserve">ESPRING GMBH ITALIA - </t>
  </si>
  <si>
    <t>ZE431470F1</t>
  </si>
  <si>
    <t>Realizzazione artistica del progetto di animazione culturale della manifestazione - Spaccio D'Arte - che si terrà su openbus itinerante</t>
  </si>
  <si>
    <t>Z57313D548</t>
  </si>
  <si>
    <t>Attività di restauro della scultura in gesso raffigurante Napoleone concess ain presito per la mostra Napoleone e il Mito di Roma</t>
  </si>
  <si>
    <t>STUDIO DI RESTAURO ANGELUCCI SAS - 05242361003</t>
  </si>
  <si>
    <t>Z5F3132ECC</t>
  </si>
  <si>
    <t>Realizzazione di elaborati grafici per il progetto di allestimento museale della Forma Urbis, parco Arecheologico del celio</t>
  </si>
  <si>
    <t>BISEGNA MELANIA - BSGMLN90E51H501N</t>
  </si>
  <si>
    <t xml:space="preserve">Acquisto acqua per direzione </t>
  </si>
  <si>
    <t>ZCF3145A9D</t>
  </si>
  <si>
    <t xml:space="preserve">Accordo di comarketing per l'iniziativa Spaccio D'Arte </t>
  </si>
  <si>
    <t xml:space="preserve">Acquisto di 3 sgabelli da giardino per i Musei </t>
  </si>
  <si>
    <t xml:space="preserve">INDECEMI SL - </t>
  </si>
  <si>
    <t xml:space="preserve">Acquisto materiale di consumo per technotown </t>
  </si>
  <si>
    <t>DISTRIBUZIONE ROMA SRL - 12338871002</t>
  </si>
  <si>
    <t>Z343153895</t>
  </si>
  <si>
    <t>Acquisto di crediti per utilizzo di immagini per la promozione della destinazione Roma verso il ,mercato turistico Italiano ed estero</t>
  </si>
  <si>
    <t>Z5C3153A8A</t>
  </si>
  <si>
    <t>Pagamento sanzione per utilizzo non autorizzato di un'immagine per lo spettacolo -Il cielo degli innamorati- del Planetario</t>
  </si>
  <si>
    <t xml:space="preserve">PICRIGHTS EUROPE GMBH - </t>
  </si>
  <si>
    <t>ZDA31552B2</t>
  </si>
  <si>
    <t>Servizio di raccolta e smaltimento rifiuti presso la Biblioteche Giordano Bruno e Casa delle Letterature</t>
  </si>
  <si>
    <t>Acquisto immagini da utilizzare per la promozione della destinazione Roma verso il mercato turistico italiano ed estero</t>
  </si>
  <si>
    <t xml:space="preserve">123RF Europe BV - </t>
  </si>
  <si>
    <t>870586423F</t>
  </si>
  <si>
    <t>Servizio di affissione su impianti e pensiline del trasporto pubblico urbano per la promozione della Destinazione Roma -Prossima Fermata Roma</t>
  </si>
  <si>
    <t>Z45315BAAA</t>
  </si>
  <si>
    <t xml:space="preserve">Acquisto di 24 badge aziendali per i dipendenti </t>
  </si>
  <si>
    <t>Z47315C407</t>
  </si>
  <si>
    <t>Promozione della Destinazione Roma per l'offerta Lusso/Enogastronmica sui monitor presenti nei principali aeroporti del Nord America</t>
  </si>
  <si>
    <t xml:space="preserve">eSubstance Ltd t/a Ink - Limited company - </t>
  </si>
  <si>
    <t xml:space="preserve">Acquisro materiale area conservazione </t>
  </si>
  <si>
    <t>Z86315CE25</t>
  </si>
  <si>
    <t xml:space="preserve">Manutenzione gruppo elettrogeno area conservazione </t>
  </si>
  <si>
    <t>Z923160E2B</t>
  </si>
  <si>
    <t xml:space="preserve">Fornitura di gazebo per progetto valorizzazione Fori </t>
  </si>
  <si>
    <t>Z22314447F</t>
  </si>
  <si>
    <t>Realizzazione, allestimento e assitenza curatoriale dell’opera dell’ artista Leandro Erlich - Window and Ladder- per la mostra Back to nature</t>
  </si>
  <si>
    <t>MEKANE SRL - 01948361009</t>
  </si>
  <si>
    <t>ZC1312DD5C</t>
  </si>
  <si>
    <t>Realizzazione, allestimento e assitenza curatoriale dell'opera - Dance First, Think later -  per la mostra Back To Nature</t>
  </si>
  <si>
    <t>Fonderia Nolana Del Giudice srl - 03549971210</t>
  </si>
  <si>
    <t>ZE43166EC9</t>
  </si>
  <si>
    <t>Affitto del teatro di Villa Torlonia con servizi tecnici annessi, per 2 incontri da remoto per i progetti Cinema&amp;Storia e Cinema&amp;Società</t>
  </si>
  <si>
    <t>ASSOCIAZIONE TEATRO DI ROMA - 08481800582</t>
  </si>
  <si>
    <t>Attivazione abbonamento annuale per utilizzo dei temi grafici, plugin, componenti, foto e audio stock per progetti web</t>
  </si>
  <si>
    <t xml:space="preserve">ENVATO ELEMENTS PTY LTD - </t>
  </si>
  <si>
    <t>Z70313CD50</t>
  </si>
  <si>
    <t xml:space="preserve">Fornitura di monitor per allestimento mostra Modernità e Memoria </t>
  </si>
  <si>
    <t>KORA SISTEMI INFORMATICI S.R.L. - 02048930206</t>
  </si>
  <si>
    <t>ZC631690DC</t>
  </si>
  <si>
    <t xml:space="preserve">Rinnovo domini internet aziendali e caselle PEC </t>
  </si>
  <si>
    <t xml:space="preserve">Acquisot di una smart TV per il Museo carlo Bilotti </t>
  </si>
  <si>
    <t>ZDF316A35D</t>
  </si>
  <si>
    <t xml:space="preserve">Servizio di spegnimento IP per eventi in occasione del Natale di Roma </t>
  </si>
  <si>
    <t>ARETI SPA - 05816611007</t>
  </si>
  <si>
    <t>ZD4316D653</t>
  </si>
  <si>
    <t xml:space="preserve">Fornitura a noleggio e acquisto bandiere per evento Natale di Roma </t>
  </si>
  <si>
    <t>Società Sportiva Lazio Paracadutismo - 04174071003</t>
  </si>
  <si>
    <t>Z14317F3DB</t>
  </si>
  <si>
    <t>Verifica impianto di illuminazione artistica  e sostituzione faretti presso il Foro di Cesare e Traiano</t>
  </si>
  <si>
    <t>Z593177B3A</t>
  </si>
  <si>
    <t>Prestito di un opera di Mario Mafai per la mostra Katy castellucci</t>
  </si>
  <si>
    <t>INARS SRL - 09633401006</t>
  </si>
  <si>
    <t>Z3D3177D7C</t>
  </si>
  <si>
    <t xml:space="preserve">Acquisto scarpe antinfortunistica </t>
  </si>
  <si>
    <t>Z663178598</t>
  </si>
  <si>
    <t xml:space="preserve">Servizio di presidio medico in occasione del Natale di Roma </t>
  </si>
  <si>
    <t>Z9E316D96B</t>
  </si>
  <si>
    <t>Servizio di regia, riprese video e noleggio impianti video e assitenza tecnica per evento Natale di Roma</t>
  </si>
  <si>
    <t>YOU AGE SRL - 10504491001</t>
  </si>
  <si>
    <t xml:space="preserve">Acquisto salviette igienizzanti per sanificazione nei musei </t>
  </si>
  <si>
    <t xml:space="preserve">Biglietto a/r treno per artista mostra back to Nature II </t>
  </si>
  <si>
    <t xml:space="preserve">N. 2 pernottamenti per artista della mostra Back to nature </t>
  </si>
  <si>
    <t>PAGUI SRL - 03807410364</t>
  </si>
  <si>
    <t>Z5424CAF0A</t>
  </si>
  <si>
    <t>Servizio di ristorazione presso la Limonaia di Villa Torlonia in occasione dei un incontro del progetto Ciinama&amp;Società</t>
  </si>
  <si>
    <t>Gara Europea - Procedura Aperta - Concessionaria Esclusiva-</t>
  </si>
  <si>
    <t>FOOD SERVICE SRL - 08400681006</t>
  </si>
  <si>
    <t xml:space="preserve">Acquisto lampade per proiettori del progetto -Viaggio nei Fori- </t>
  </si>
  <si>
    <t xml:space="preserve">THOMANN GMBH - </t>
  </si>
  <si>
    <t>Z373188E66</t>
  </si>
  <si>
    <t xml:space="preserve">Acquisto lampade per proiettori progetto -Viaggio nei Fori- </t>
  </si>
  <si>
    <t>ELCOM SRL - 01103530588</t>
  </si>
  <si>
    <t xml:space="preserve"> </t>
  </si>
  <si>
    <t>Z95318B47B</t>
  </si>
  <si>
    <t>Copertura assicurativa da chiodo a chiodo per le opere concesse in prestito in occasione della mostra Katy Castellucci</t>
  </si>
  <si>
    <t>LLOYD'S INSURANCE COMPANY SA - 10548370963</t>
  </si>
  <si>
    <t xml:space="preserve">acquisto materiale elettronico per controllo accessi mic card </t>
  </si>
  <si>
    <t xml:space="preserve">AMAZON.EU S.A.R.L. CECOSLOVACCHIA - </t>
  </si>
  <si>
    <t>ZB9318BD34</t>
  </si>
  <si>
    <t>Fornitura di lampade per l'area dei Fori Imperiali nell'ambito della manifestazione Viaggio nei Fori</t>
  </si>
  <si>
    <t>GUIDO AMMIRATA SRL - 01657920151</t>
  </si>
  <si>
    <t xml:space="preserve">Acquisto materiale elettronico per controllo accessi Mic card </t>
  </si>
  <si>
    <t>ZD7318BF68</t>
  </si>
  <si>
    <t>Servizio di promozione on line su piattaforma Facebook dei seminari del servizio informagiovani</t>
  </si>
  <si>
    <t xml:space="preserve">Intervento di riparazione smartphone aziendale </t>
  </si>
  <si>
    <t xml:space="preserve">Acquisto biglietti del treno in occasione delle mostrw Koudelka </t>
  </si>
  <si>
    <t>Servizio di pernottamento in occasione della mostra Koudelka</t>
  </si>
  <si>
    <t>CONDOTTI GROUP HOTEL - 15020341002</t>
  </si>
  <si>
    <t xml:space="preserve">Acquisto Ipad ad uso aziendale </t>
  </si>
  <si>
    <t>ZF8318F17B</t>
  </si>
  <si>
    <t xml:space="preserve">Produzione e fornitura della brochure della mostra -La via delle Api- </t>
  </si>
  <si>
    <t>Allaccio e attivazione temporanea di due punti di energia elettrica in occasione della mostra Back to Nature 2021</t>
  </si>
  <si>
    <t>Z60318B9CE</t>
  </si>
  <si>
    <t>Realizzazione dell'allestimento e servizi connessi per la mostra - Arte e Natura -</t>
  </si>
  <si>
    <t>MEDIA ARTE EVENTI SRL - 08687081003</t>
  </si>
  <si>
    <t>Z963187ED3</t>
  </si>
  <si>
    <t>Servizio di trasproto, montaggio e smontaggio delle opere da esporre in occaisone della mostra Arte e Natura</t>
  </si>
  <si>
    <t>SPEDART SRL - 06764700586</t>
  </si>
  <si>
    <t>Z6831AD156</t>
  </si>
  <si>
    <t>Realizzazione di alcune migliorie per l’espositore per placchette presso Museo Napoleo</t>
  </si>
  <si>
    <t>Z4E30D7B33</t>
  </si>
  <si>
    <t xml:space="preserve">Servizio di elaborazione accesso dati del Registro di Imprese </t>
  </si>
  <si>
    <t>INFOCAMERE S.C.P.A. - 02313821007</t>
  </si>
  <si>
    <t>ZAE3199CBA</t>
  </si>
  <si>
    <t>Campagna di promozione di video sullo sport realizzati per la promozione della destinazione Roma su canali social on line di Facebook</t>
  </si>
  <si>
    <t>Z753192379</t>
  </si>
  <si>
    <t xml:space="preserve">Fornitura di tavoli da esterno per le biblioteche di Roma </t>
  </si>
  <si>
    <t>LEROY MERLIN ITALIA SRL - 05602710963</t>
  </si>
  <si>
    <t>ZAE3194090</t>
  </si>
  <si>
    <t>Affissione di tabelle pubblicitarie su spazi esterni del trasporto pubblico di superficie di Roma (mezzi ATAC) per la mostra Back to Nature</t>
  </si>
  <si>
    <t>ZF431B9FB6</t>
  </si>
  <si>
    <t>Copertura assicurativa  per le opere concesse per la mostra Back to nature 2021</t>
  </si>
  <si>
    <t>ZDB317F391</t>
  </si>
  <si>
    <t xml:space="preserve">Fornitura di vidimatori di Mic Card per controllo accessi ai Musei </t>
  </si>
  <si>
    <t>DPS INFORMATICA SNC - 01486330309</t>
  </si>
  <si>
    <t>ZD1315FECB</t>
  </si>
  <si>
    <t>Fornitura di monitor 65 per la mostra Ciao Maschio "</t>
  </si>
  <si>
    <t>Z93319C86F</t>
  </si>
  <si>
    <t>Fornitura software CRM bitrix24 per la gestione processi vendita e di task management</t>
  </si>
  <si>
    <t>DIGIMAT SPA - 01053520779</t>
  </si>
  <si>
    <t xml:space="preserve">Acquisto scarpa antinfortunistica per area Conservazione </t>
  </si>
  <si>
    <t>ZE4319CAA8</t>
  </si>
  <si>
    <t>Copertura assicurativa furgone Iveco per area logistica a seguito di brokeraggio</t>
  </si>
  <si>
    <t>ZD2319B61E</t>
  </si>
  <si>
    <t>Acquisto di una batteria interna NiMH e chiodi tipografici per l'area Progettazione</t>
  </si>
  <si>
    <t>GEODETICA DI VOLPE S. &amp; C. SAS - 00923570576</t>
  </si>
  <si>
    <t>Z19319FCDA</t>
  </si>
  <si>
    <t>Promozione web tramite piattaforma Facebook della mostra -Colori dei Romani. I mosaici delle collezioni Capitoline-</t>
  </si>
  <si>
    <t>Z20319F6E5</t>
  </si>
  <si>
    <t>Promozione web tramite piattaforma Facebook della mostra -Chiamala Roma. Fotografie di Sandro Becchetti 1968-2013-</t>
  </si>
  <si>
    <t>Z38319F199</t>
  </si>
  <si>
    <t>Promozione web tramite applicazione Facebook per progetto -Circo Maximo-</t>
  </si>
  <si>
    <t>Z11319E520</t>
  </si>
  <si>
    <t>Promozione web tramite piattaforma Facebook per la mostra -Roma. Nascita di una Capitale-</t>
  </si>
  <si>
    <t>Z0C319DCEA</t>
  </si>
  <si>
    <t>Promozione web su piattaforma Facebook per la mostra -Back to Nature II-</t>
  </si>
  <si>
    <t>ZDE319A8AF</t>
  </si>
  <si>
    <t>Affissione di tabelle pubblicitarie su spazi esterni del trasporto pubblico di superficie( mezzi ATAC) per mostra Nascita di una Capitale</t>
  </si>
  <si>
    <t>Z37319CA1C</t>
  </si>
  <si>
    <t>Promozione web tramite piattaforma Facebook della mostra -Napoleone Ultimo Atto-</t>
  </si>
  <si>
    <t>ZDC31A16F0</t>
  </si>
  <si>
    <t>Acquisto di materiale elettrico per i Fori Imperiali per la manifestazione Viaggio nei Fori</t>
  </si>
  <si>
    <t>SOLUZIONE UFFICIO SRL - 02778750246</t>
  </si>
  <si>
    <t>Z31319A62D</t>
  </si>
  <si>
    <t>Spazi pubblicitari digital su repubblica.it ed. Roma per la mostra - Roma nascita di una Capitale -</t>
  </si>
  <si>
    <t xml:space="preserve">Acquisto biglietti treno per manifestazione Back to Nature </t>
  </si>
  <si>
    <t>Rinnovo di servizio online di genereazione Qr-Code statici e dinamici</t>
  </si>
  <si>
    <t xml:space="preserve">EGODITOR GMBH QR CODE GENERATOR - </t>
  </si>
  <si>
    <t>ZBF319A14F</t>
  </si>
  <si>
    <t>Servizio di promozione della Destinazione Roma attraverso App mobile - PEMCARDS - e business intelligence nella raccolta dati</t>
  </si>
  <si>
    <t>Emotion Srl - 02267300503</t>
  </si>
  <si>
    <t>Z0431A08D7</t>
  </si>
  <si>
    <t>Intervento di miscelatura e riempimento delle vasche dell'opera -Visualizzazione di Ponte Rotto- in occasione della mostra Arte e Natura</t>
  </si>
  <si>
    <t>DOC SERVIZI SOC.COOP. - 02198100238</t>
  </si>
  <si>
    <t>ZA931A0836</t>
  </si>
  <si>
    <t xml:space="preserve">Acquisto materiale di restauro per area Conservazione </t>
  </si>
  <si>
    <t>3C Costruzioni 2012 Srl - 12074401006</t>
  </si>
  <si>
    <t>8734999D32</t>
  </si>
  <si>
    <t>Servizio di montaggio e smontaggio della tribuna per il pubblico dell'evento - Viaggio nei Fori - e altri servizi annessi</t>
  </si>
  <si>
    <t>ZF531A74F0</t>
  </si>
  <si>
    <t>Spazi promozionali su messaggero.it sezione Roma per la promozione ella mostra - Roma, nascita di una Capitale -</t>
  </si>
  <si>
    <t xml:space="preserve">Acquisto di una serratura per porta antipanico </t>
  </si>
  <si>
    <t>ZF231ACB64</t>
  </si>
  <si>
    <t>Accordo di comarketing per il supporto promozionale della mostra Back to Nature</t>
  </si>
  <si>
    <t>DIMENSIONE ADVERTISING SRL - 10249381004</t>
  </si>
  <si>
    <t>Z953189AFD</t>
  </si>
  <si>
    <t xml:space="preserve">Servizio di valutazione da lavoro stress correalto </t>
  </si>
  <si>
    <t>ZE831B9F6B</t>
  </si>
  <si>
    <t>Copertura assicurativa per eventuali danneggiamenti a tutela e salvaguardia del verde in occasione della mostra Back to Nature 2021</t>
  </si>
  <si>
    <t>SARA ASSICURAZIONI SPA - 00885091009</t>
  </si>
  <si>
    <t>Z2231E7295</t>
  </si>
  <si>
    <t>Progettazione, assitenza curatoriale e tecnica dell'opera digitale dell'artista Tomas Saraceno, per la mostra Back to Nature 2021</t>
  </si>
  <si>
    <t xml:space="preserve">Studio Tomas Saraceno GmbH - </t>
  </si>
  <si>
    <t>Tampone Covid per ingresso Carcere di Rebibbia - servizio Biblioteche in Carcere</t>
  </si>
  <si>
    <t>TIZIANO CONSULTORIO FAMILIARE SRL - 04713000588</t>
  </si>
  <si>
    <t xml:space="preserve">Acquisto webcam per area mic card </t>
  </si>
  <si>
    <t xml:space="preserve">SHENZHENSHIDABINMAOYIYOUXIANGONGSI FRANCIA - </t>
  </si>
  <si>
    <t xml:space="preserve">Acquisto n. 2 mediaplayer per Museo Bilotti </t>
  </si>
  <si>
    <t xml:space="preserve">SHENZEN GERLS INFORMATION TECHNOLOGY CO LTD - </t>
  </si>
  <si>
    <t>Z8331AF316</t>
  </si>
  <si>
    <t>Fornitura di ombrelloni con basi  per Ist.ne Sistema delle Biblioteche centri Culturali di Roma</t>
  </si>
  <si>
    <t>SCOLARO PARASOL SRL - 01403880287</t>
  </si>
  <si>
    <t>Z3731A05EB</t>
  </si>
  <si>
    <t>Realizzazione pubblicazione e fornitura del catalogo della mostra - Napoleone Ultimo Atto -</t>
  </si>
  <si>
    <t>Z2B31B9D80</t>
  </si>
  <si>
    <t>Servizio di registrazione di affidamenti di servizi tra Zètema e Roma Capitale</t>
  </si>
  <si>
    <t>Z3C31BC466</t>
  </si>
  <si>
    <t>Acquisto mobilio per n. 2 postazioni di lavoro per la sede di Via Benigni 59</t>
  </si>
  <si>
    <t>Copertura assicurativa delle opere concesse in prestito per la mostra Napoleone e il Mito di Roma</t>
  </si>
  <si>
    <t>Z4331C0CE1</t>
  </si>
  <si>
    <t>Stampa n. 1000 copie del quaderno artistico per la mostra -Sten Lex- presso la Galleria Comunale di Arte moderna di Roma</t>
  </si>
  <si>
    <t xml:space="preserve">acquisto di 10 pen drive per la mostra -Ciao Maschio - </t>
  </si>
  <si>
    <t>XD3314628E</t>
  </si>
  <si>
    <t xml:space="preserve">Fornitura di monitor 32 pollici per il sistema musei Civici di Roma </t>
  </si>
  <si>
    <t>ZC131AAA93</t>
  </si>
  <si>
    <t xml:space="preserve">Fornitura di lampade proiettore Nec Museo Bilotti </t>
  </si>
  <si>
    <t>HPL SARL - FNTLMR69B05Z110U</t>
  </si>
  <si>
    <t xml:space="preserve">Acquisto di materiali per allestimento mostra - Ciao Maschio - </t>
  </si>
  <si>
    <t xml:space="preserve">GENUBI INC - </t>
  </si>
  <si>
    <t>Z2131B409A</t>
  </si>
  <si>
    <t>Fornitura di paletti dissuasori con corde per area archeologica dei Gabii</t>
  </si>
  <si>
    <t>CLIPPER SYSTEM SRL - 01927780609</t>
  </si>
  <si>
    <t>Z1F31C4CB6</t>
  </si>
  <si>
    <t>Affissione di tabelle pubblicitarie su spazi esterni del trasporto pubblico di superficie di Roma (mezzi ATAC) per Circo Masismo Experience</t>
  </si>
  <si>
    <t>ZE931C4C40</t>
  </si>
  <si>
    <t>Acquisto di 2 tavoli pieghevoli per allestimento desk distribuzione audioguide per lo spettacolo Viaggio nei Fori</t>
  </si>
  <si>
    <t>Z5131CCEDD</t>
  </si>
  <si>
    <t xml:space="preserve">Fornitura di divise per i tutor di Technotown </t>
  </si>
  <si>
    <t>STRAIGHT TO HELL SRL - 08896531004</t>
  </si>
  <si>
    <t xml:space="preserve">Acquisto di materiale di consumo per la Pinacoteca Capitolina </t>
  </si>
  <si>
    <t xml:space="preserve">Acquisto di temperini per Casina di Raffaello </t>
  </si>
  <si>
    <t>FORTEMPORIO SAS - 11065621002</t>
  </si>
  <si>
    <t xml:space="preserve">Acquisto di materilai vari per i laboratori di Casina di Raffaello </t>
  </si>
  <si>
    <t>Z5031ACDCF</t>
  </si>
  <si>
    <t>Realizzazione di 4 pillole del progetto - Sliding History Rome - per la promozione della destinazione turistica Roma</t>
  </si>
  <si>
    <t>DANTON Q SRLS - 15873081002</t>
  </si>
  <si>
    <t>ZD031D3F88</t>
  </si>
  <si>
    <t>Copertura assicurativa per trasporto e giacenza opere per la mostra - Ciao Maschio -</t>
  </si>
  <si>
    <t>Z4931C8136</t>
  </si>
  <si>
    <t>Fornitura di merchandising personalizzato secondo il concept ROMAID per la promozione di Roma nel settore MICE</t>
  </si>
  <si>
    <t>ITALIA IDENTITY SRLS - 14188041009</t>
  </si>
  <si>
    <t>Z2E31D7CC7</t>
  </si>
  <si>
    <t>Spazi promozionali digital su repubblica.it per la promozione della mostra Koudelka</t>
  </si>
  <si>
    <t>Fornitura temporanea di energia in occasione della mostra Back to Nature</t>
  </si>
  <si>
    <t xml:space="preserve">Acquisto buste contenitrici di libri per le Biblioteche </t>
  </si>
  <si>
    <t>Z5931DC528</t>
  </si>
  <si>
    <t>Spazi promozionali su - Il Venerdi Speciale Arte - per la promozione della mostra Napoleone e il mito di Roma</t>
  </si>
  <si>
    <t>Z9C31DDB23</t>
  </si>
  <si>
    <t>Servizio di delivery Food presso l'Auditorium Parco della Musica per incontro Roma Smart City 2030</t>
  </si>
  <si>
    <t>BAR BANQUETING SRL - 08911981002</t>
  </si>
  <si>
    <t>ZF631DF460</t>
  </si>
  <si>
    <t>Rilascio licenza per 8 film da proiettare in occasione dell'Arena Estiva di Casa del CInema 2021</t>
  </si>
  <si>
    <t>MPLC  ITALIA SRL - 11430741006</t>
  </si>
  <si>
    <t>ZDB31E00B5</t>
  </si>
  <si>
    <t>Servizio di montaggio e collaudo del proiettore presso l'Arena all' aperto di Casa del Cinema durante la stagione estiva</t>
  </si>
  <si>
    <t>Z6431E09D0</t>
  </si>
  <si>
    <t>Affitto del Teatro Palladium con servizi annessi per la realizzazione di 2 incontri per i progetti- La Città Incanta - e - A Spasso con ABC -</t>
  </si>
  <si>
    <t>ROMA TRE UNIVERSITA' DEGLI STUDI - 04400441004</t>
  </si>
  <si>
    <t xml:space="preserve">Rinnovo licenza uso firma digitale Amministratore Unico </t>
  </si>
  <si>
    <t>INFOCERT SPA - 07945211006</t>
  </si>
  <si>
    <t xml:space="preserve">Acqusito di un dispositivo Motorola Twin Pack per Casa del Cinema </t>
  </si>
  <si>
    <t xml:space="preserve">Acquisto di 1 router per Technotown </t>
  </si>
  <si>
    <t>Z5A31D4DCF</t>
  </si>
  <si>
    <t>Realizzazione di 8 concerti su openbus itinerante per la manifestazione - Spaccio d'Arte</t>
  </si>
  <si>
    <t>FILM ARS SRL - 15132561000</t>
  </si>
  <si>
    <t>Z7331EB67F</t>
  </si>
  <si>
    <t>Spazi pubblicitari sulle riviste Traveller e Vanity Fair per la promozione del Circo Massimo Experience</t>
  </si>
  <si>
    <t>EDIZIONI CONDE NAST SPA - 00834980153</t>
  </si>
  <si>
    <t>ZF331A4E29</t>
  </si>
  <si>
    <t>Realizzazione, pubblicazione e fornitura del catalogo della mostra Arte e Natura</t>
  </si>
  <si>
    <t>TESEO EDITORE SAS - 05077011004</t>
  </si>
  <si>
    <t>Z0031EB6E0</t>
  </si>
  <si>
    <t>Pubblicazione su Gazzetta Ufficiale del bando procedura aperta in 3 lotti per Didattica Sistema Musei Civici</t>
  </si>
  <si>
    <t>Z0D31EDBB7</t>
  </si>
  <si>
    <t xml:space="preserve">Fornitura di dispositivi di sicurezza individuali area conservazione </t>
  </si>
  <si>
    <t>ZCB31EACE1</t>
  </si>
  <si>
    <t>Progettazione, installazione, realizzazione, allestimento e trasporto dell'opera Young Bombing - per la mostra Back to Nature</t>
  </si>
  <si>
    <t>ACCADEMIA DI ARACNE - 91014340698</t>
  </si>
  <si>
    <t>ZD431B41C9</t>
  </si>
  <si>
    <t xml:space="preserve">Fornitura di pc portatile per attività di didattica </t>
  </si>
  <si>
    <t>ZETAELLE SRL - 03078910274</t>
  </si>
  <si>
    <t>Z0931F8347</t>
  </si>
  <si>
    <t>Fornitura e pubblicazione di 200 copie del supplemento al Bullettino della Commissione Archeologica Comunale di Roma n.29</t>
  </si>
  <si>
    <t>ZE431C85BB</t>
  </si>
  <si>
    <t>Accordo di comarketing con sponsorizzaizone tecnica per la realizzazione del Concorso Ippico di Piazza di Siena</t>
  </si>
  <si>
    <t>F. I. S. E. FEDERAZIONE ITALIANA SPORT EQUESTRI - 97015720580</t>
  </si>
  <si>
    <t>Sponsorizzazione tecnica relativa al supporto promozionale in favore di Roma Host City Uefa 2020</t>
  </si>
  <si>
    <t>871736010C</t>
  </si>
  <si>
    <t>Sponosrizzazione tecnica relativa al supporto promozionale in favore del Roma Host City Uefa Euro 2020</t>
  </si>
  <si>
    <t>Corriere dello Sport Srl - 00394970586</t>
  </si>
  <si>
    <t xml:space="preserve">Acquisto di materiale bioadesivo per Pinacoteca Capitolina </t>
  </si>
  <si>
    <t>RUI AN SHI YI YU DIAN ZI SHANG - 04312150248</t>
  </si>
  <si>
    <t>Z1131F3FD2</t>
  </si>
  <si>
    <t xml:space="preserve">Acquisto di materiale di consumo per lavorazioni area Conservazione </t>
  </si>
  <si>
    <t>Acquisto licenza account Premium Vimeo per la veicolazione delle dirette streaming sul Web</t>
  </si>
  <si>
    <t xml:space="preserve">vimeo inc - </t>
  </si>
  <si>
    <t>Z6D31FC95F</t>
  </si>
  <si>
    <t>Copertura assicurativa per le opere concesse per la mostra Ciao Maschio</t>
  </si>
  <si>
    <t>Z9B31FD5C5</t>
  </si>
  <si>
    <t>Copertura assicurativa delle opere di Sergio Lombardo e Stefano Dello prestate in occasione della mostra Ciao Maschio</t>
  </si>
  <si>
    <t>Z8331FD62A</t>
  </si>
  <si>
    <t>Copertura assicurativa delle opere del Centro per l'Arte Contemporanea Luigi Pecci prestate in occasione della mostra Ciao Maschio</t>
  </si>
  <si>
    <t>ASSITECA S.p.A. - 09743130156</t>
  </si>
  <si>
    <t>Z5931F496C</t>
  </si>
  <si>
    <t>Sponsorizzazione tecnica per il supporto all’animazione del palco presso il Football Village per la manifestazione ROMA HOST CITY. UEFA 2020</t>
  </si>
  <si>
    <t>ZED320375E</t>
  </si>
  <si>
    <t>Pubblicazione su Repubblica ed. Roma del bando procedura aperta per accordo quadro didattica nei musei</t>
  </si>
  <si>
    <t>Z9432035EE</t>
  </si>
  <si>
    <t>Pubblicazione su Corriere della Sera ed. Nazionale del  bando procedura aperta per accordo quadro didattica nei musei</t>
  </si>
  <si>
    <t>CAIRORCS MEDIA SPA - 11484370967</t>
  </si>
  <si>
    <t>Z3232037F3</t>
  </si>
  <si>
    <t>Pubblicazione su Il Messaggero ed. Roma del bando per la procedura aperta per accordo quadro didattica nei musei</t>
  </si>
  <si>
    <t>Z7A32036C4</t>
  </si>
  <si>
    <t>Pubblicazione bando procedura aperta su il Fatto Quotidiano per accordo quadro didattica nei musei</t>
  </si>
  <si>
    <t>Z36320351B</t>
  </si>
  <si>
    <t>ZC13203D28</t>
  </si>
  <si>
    <t>Intervento di manutenzione e tagliando su scooter aziendale Yamaha X City 250</t>
  </si>
  <si>
    <t>RUBEI 3 SRL - 08924191003</t>
  </si>
  <si>
    <t>Z8032052DB</t>
  </si>
  <si>
    <t>Istallazione orologi e spegnimento IP in Via Alessandrina per la gestione dell' illuminazione artistica Fori</t>
  </si>
  <si>
    <t xml:space="preserve">Acquisto materiale di consumo per Foro di Cesare </t>
  </si>
  <si>
    <t>Acquisto biglietto A/R Bologna/Roma per relatore in occasione della mostra Josef Koudelka presso il Museo Ara Pacis</t>
  </si>
  <si>
    <t>Z4E3209CA4</t>
  </si>
  <si>
    <t>Intervento di raccolta e smaltimento rifiuti presso la Biblioteca Vaccheria Nardi</t>
  </si>
  <si>
    <t xml:space="preserve">Acquisto materiale per laboratori didattica presso Casina di Raffaello </t>
  </si>
  <si>
    <t>COPY STORE SRL - 14696131003</t>
  </si>
  <si>
    <t xml:space="preserve">Acquisto materiale per laboratori didattici presso Casina di Raffaello </t>
  </si>
  <si>
    <t>Z3A320AFC3</t>
  </si>
  <si>
    <t>Servizio di promozione on line su piattaforma Google per Foro di Cesare e Augusto</t>
  </si>
  <si>
    <t>Z6C320AF83</t>
  </si>
  <si>
    <t>Servizio di promozione on line su piattaforma Facebook per Foro di Cesare e di Augusto</t>
  </si>
  <si>
    <t>Z2931FD66B</t>
  </si>
  <si>
    <t>Diritti di utilizzo e riproduzione in catalogo delle foto di Claudio Abete per la mostra Ciao Maschio</t>
  </si>
  <si>
    <t>ARCHIVIO CLAUDIO ABATE - 96489530582</t>
  </si>
  <si>
    <t>ZEA31EA491</t>
  </si>
  <si>
    <t>Servizio di ricostruzione di rilievi in 3D ed elaborazione dei dati ottenuti per la ricustruzione virtuale degli Alzati del Foro di Cesare</t>
  </si>
  <si>
    <t>3D RESEARCH SRL - 02942720786</t>
  </si>
  <si>
    <t>ZAB320F861</t>
  </si>
  <si>
    <t>Fornitura a noleggio di n. 9 ombrelloni in occasione della conferenza stampa della manifestazione Estate Romana presso Casa del Cinema</t>
  </si>
  <si>
    <t>C.I.T. COPERTURE INDUSTRIALI TEMPORANEE SRLS - 02986770606</t>
  </si>
  <si>
    <t>Z0C320FB9B</t>
  </si>
  <si>
    <t>Servizio di Welcome Drink in occasione della conferenza stampa dell'estate Romana presso Casa del Cinema</t>
  </si>
  <si>
    <t>RETAIL FOOD SRL - 08469981008</t>
  </si>
  <si>
    <t>Z4C320FC30</t>
  </si>
  <si>
    <t>Affissione di tabelle pubblicitarie su spazi esterni del trasporto pubblico di superficie di Roma (mezzi ATAC) per Viaggi nell'Antica Roma</t>
  </si>
  <si>
    <t>Z1F320FBD3</t>
  </si>
  <si>
    <t>Promozione sulla rivista La Freccia" ed. Luglio 2021 e Agosto 2021 dell'evento Viaggio nell'Antica Roma - Foro di Augusto 2021"</t>
  </si>
  <si>
    <t>ECONOMY GROUP SRL - 09741630967</t>
  </si>
  <si>
    <t>Z05320FCA9</t>
  </si>
  <si>
    <t>Spazi pubblicitari su settimanale - D - di Repubblica per la promozione dei Viaggi nei Fori</t>
  </si>
  <si>
    <t>Z9C320FC2E</t>
  </si>
  <si>
    <t>Promozione sulla rivista F" ed. 30 giugno 2021 dell'evento "Viaggio nell'Antica Roma - Foro di Augusto 2021""</t>
  </si>
  <si>
    <t>Z1C3210CAA</t>
  </si>
  <si>
    <t>Servizio di promozione on line su piattaforma Facebook per la promozione delle attività del Dipartimento attività Culturali</t>
  </si>
  <si>
    <t>Z7B32111AE</t>
  </si>
  <si>
    <t>Noleggio macchina caffe con cialde  in comodato d'uso per evento presso Mattatoio</t>
  </si>
  <si>
    <t>ZF9321163A</t>
  </si>
  <si>
    <t>Servizio di transfer dall'aereoporto di Londra Luton all'aereoporto di Londra Heathrow per volo per Roma per attrice per Romaison</t>
  </si>
  <si>
    <t xml:space="preserve">ALFIE CAIN - </t>
  </si>
  <si>
    <t>ZD832AAD05</t>
  </si>
  <si>
    <t>servizio di Transfer verso l'aereoporto di Inverness per attrice per volo per Roma in occasione dei Romaison 2021</t>
  </si>
  <si>
    <t xml:space="preserve">PRIVATE TOUR SCOTLAND - </t>
  </si>
  <si>
    <t xml:space="preserve">Acquisto materiale di ferramenta per Ludoteca Technotown </t>
  </si>
  <si>
    <t>FERRAMENTA 2000 SRL - 00809880586</t>
  </si>
  <si>
    <t xml:space="preserve">Acquisto toner per stampante </t>
  </si>
  <si>
    <t>LGM DI LAURA MANCINI - MNCLRA69S60H501O</t>
  </si>
  <si>
    <t xml:space="preserve">Acquisto USB per area progettazione </t>
  </si>
  <si>
    <t>MEDIAMARKET SPA - 02180760965</t>
  </si>
  <si>
    <t>Rinnovo abbonamento per programma Photoshop per Technotown</t>
  </si>
  <si>
    <t xml:space="preserve">ADOBE SYSTEMS SOFTWARE IRELAND LTD - </t>
  </si>
  <si>
    <t>ZB1320E954</t>
  </si>
  <si>
    <t>Prestito degli abiti della collezione Farani compreso attività connesse e diritti di utilizzo immagini per la mostra Embodying Pasolini</t>
  </si>
  <si>
    <t>FARANI COSTUMI SRL - 12703891007</t>
  </si>
  <si>
    <t>ZD13213987</t>
  </si>
  <si>
    <t>Spazi pubblicitari sull'emittente radiofonica Dimensione Suono Roma per la promozione della Festa della Musica</t>
  </si>
  <si>
    <t>ZD33213916</t>
  </si>
  <si>
    <t>Spazi pubblicitari in affissione su impianti (paline) di attesa bus su linee di trasporto pubblico di Roma (ATAC) per mostra Ciao Maschio</t>
  </si>
  <si>
    <t>CLEAR CHANNEL ITALIA SPA - 12710340154</t>
  </si>
  <si>
    <t>Servizio di prenottamento  per la manifestazione Embodying Pasolini" in occasione di Romaison  2021"</t>
  </si>
  <si>
    <t>CHORA SRL - 00088630512</t>
  </si>
  <si>
    <t>Z7D3213D5C</t>
  </si>
  <si>
    <t>Acquisto mascherine per l'area Conservazione per la gestione dell'emergenza Covid 19</t>
  </si>
  <si>
    <t>Servizio di pernottamento in occasione della manifestazione Emboying Pasolini" per Romaison 2021"</t>
  </si>
  <si>
    <t>VOIHOTELS SPA - 04416641001</t>
  </si>
  <si>
    <t>Z703213CCC</t>
  </si>
  <si>
    <t>Spazi pubblicitari sulla rivista Gente per la promozione del Circo Massimo Experience</t>
  </si>
  <si>
    <t>HEARST MAGAZINES ITALIA S.p.A - 07592830157</t>
  </si>
  <si>
    <t>Z6532143A3</t>
  </si>
  <si>
    <t>Servizio di prenotazione voli aerei A/R in occasione della realizzazione Embodying pasolini" per Romaison 2020-2021"</t>
  </si>
  <si>
    <t>ZBD321518D</t>
  </si>
  <si>
    <t>Servizio smaltimento rifiuti ingombranti e pesanti presso la Biblioteca Basaglia</t>
  </si>
  <si>
    <t>Z6C3215C13</t>
  </si>
  <si>
    <t xml:space="preserve">Acquisto di sedie e sgabelli per  per evento Romaison 2021 </t>
  </si>
  <si>
    <t>PRISMA SRL - 03272351218</t>
  </si>
  <si>
    <t>Z6F3216A9C</t>
  </si>
  <si>
    <t>Servizio di trasferimento NCC da Fiumicino all'Hotel A/R in occasione della manifestazione Romaison</t>
  </si>
  <si>
    <t>Acquisto materiale pulizia proiettori della manifestazione -Viaggio nei Fori. Foro di Augusto-</t>
  </si>
  <si>
    <t>RICA GEST srl - 11392351000</t>
  </si>
  <si>
    <t>Z403217674</t>
  </si>
  <si>
    <t>Copertura assicurativa per i costumi noleggiati presso la Sartoria Farani in occasione dell'evento Embodyng Pasolini</t>
  </si>
  <si>
    <t>Z4331EEA45</t>
  </si>
  <si>
    <t>Realizzazione del progetto teatrale -musicale - Non c'è Silenzio a Gabii - per la manifestazione GABIINSIEME</t>
  </si>
  <si>
    <t>SEVEN CULTS ASS. CULT. - 05389511006</t>
  </si>
  <si>
    <t>Z553219D73</t>
  </si>
  <si>
    <t>Promozione su settimanale -La Lettura- uscita del 13 giugno dell'evento -L'Altro in noi-</t>
  </si>
  <si>
    <t>Z5C32095A1</t>
  </si>
  <si>
    <t>Realizzazione e pubblicazione del catalogo della mostra Ciao Maschio</t>
  </si>
  <si>
    <t>Z03321A0D7</t>
  </si>
  <si>
    <t>Servizio di noleggio di 15 busti sartoriali professionali con base per la manifestazione Romaison</t>
  </si>
  <si>
    <t>MENSURA SRL - 14693591001</t>
  </si>
  <si>
    <t>Z83321C25C</t>
  </si>
  <si>
    <t>Acquisto di stender professionali per la manifestazione Romaison</t>
  </si>
  <si>
    <t>ZBD321CE12</t>
  </si>
  <si>
    <t>Intervento per sostituzione pannello LCD per il monitor da esterno in dotazione presso Palazzo Braschi</t>
  </si>
  <si>
    <t>ALTEC TECNOLOGICA SRL - 03024320644</t>
  </si>
  <si>
    <t>ZC832243C0</t>
  </si>
  <si>
    <t>Realizzazione e montaggio di una cornice per fotografia in occasione della mostra Ciao Maschio</t>
  </si>
  <si>
    <t>Rappresentazione dello spettacolo  Embodyng Pasolini presso il Macro Testaccio</t>
  </si>
  <si>
    <t xml:space="preserve">STUDIO OLIVIER  SAILLARD - </t>
  </si>
  <si>
    <t>ZB8320B259</t>
  </si>
  <si>
    <t>Servizio di modifica ed aggiornamento dei titoli di coda dei filmati dell’edizione 2021 del progetto di valorizzazione dei Fori Imperiali</t>
  </si>
  <si>
    <t>MIZAR SRL - 08339640586</t>
  </si>
  <si>
    <t xml:space="preserve">Acquisto di un bollitore elettrico per la manifestazione Romaison </t>
  </si>
  <si>
    <t>Z0B3223FDF</t>
  </si>
  <si>
    <t>Stampa e affissione di tabelle pubblicitarie su spazi esterni del trasporto pubblico di superficie di Roma (mezzi ATAC) per Estate Romana</t>
  </si>
  <si>
    <t>ZEB3224652</t>
  </si>
  <si>
    <t>Prestito di film comprensivo di lavorazione digitale e masterizzazione dei file, per la mpostra Ciao Maschio</t>
  </si>
  <si>
    <t>CENTRO SPERIMENTALE DI CINEMATOGRAFIA - 01602510586</t>
  </si>
  <si>
    <t>ZE432139BF</t>
  </si>
  <si>
    <t xml:space="preserve">Fornitura di tavolette grafiche wacom per ufficio grafico </t>
  </si>
  <si>
    <t>C2 SRL - 01121130197</t>
  </si>
  <si>
    <t>Z3E32249B2</t>
  </si>
  <si>
    <t>Spazi promozionali su Romatoday.it per la promozione della Festa della Musica</t>
  </si>
  <si>
    <t>CITYNEWS SRL - 10786801000</t>
  </si>
  <si>
    <t>Z263213985</t>
  </si>
  <si>
    <t>Fornitura di tinkbook per supporto dipendenti che svolgono lavoro in agile</t>
  </si>
  <si>
    <t>COGEDA SISTEMI SRL - 03756041004</t>
  </si>
  <si>
    <t xml:space="preserve">Acquisto di una scaletta a due gradini per i Fori di Augusto e di Cesare </t>
  </si>
  <si>
    <t>Z463211BE8</t>
  </si>
  <si>
    <t>Interventi di disinfestazione su reperti di natura organica presso il museo di Zoologia</t>
  </si>
  <si>
    <t>RENTOKIL INITIAL ITALIA SPA - 03986581001</t>
  </si>
  <si>
    <t xml:space="preserve">acquisto acqua per direzione </t>
  </si>
  <si>
    <t>SUPER ELITE 6 SRL - OJETTI - 08705321001</t>
  </si>
  <si>
    <t>ZE93229242</t>
  </si>
  <si>
    <t>Z2D3229A6A</t>
  </si>
  <si>
    <t>Servizio fotografico in occasione della manifestazione -Embodying Pasolini-</t>
  </si>
  <si>
    <t>IMAGE AGENCY GMBH - 254106067</t>
  </si>
  <si>
    <t>ZB9322A0C6</t>
  </si>
  <si>
    <t>Fornitura di 3 cupolini monolitici duplax in policarbonato per la copertura dei lucernai dei magazzini dei Fori Imperiali</t>
  </si>
  <si>
    <t>Tecnocupole Pancaldi Spa - 03630970378</t>
  </si>
  <si>
    <t>Z343210A4F</t>
  </si>
  <si>
    <t>Realizzazione di 4 concerti presso il palco della Fan Zone di EURO 2020 di Piazza del Popolo</t>
  </si>
  <si>
    <t>ACCADEMIA NAZIONALE DI SANTA CECILIA - FONDAZIONE - 80143210583</t>
  </si>
  <si>
    <t>Acquisto di 3 DVD per la programmazione dell'Arena estiva di Casa del Cinema</t>
  </si>
  <si>
    <t xml:space="preserve">Acquisto di 8 cavi USB per la gestione della MIC CARD </t>
  </si>
  <si>
    <t>Acquisto di caricabatterie con porte USB per la gestione della MIC CARD</t>
  </si>
  <si>
    <t>Z28322C91C</t>
  </si>
  <si>
    <t xml:space="preserve">Biglietto treno Roma/Torino/Parigi per evento Embodying Pasolini </t>
  </si>
  <si>
    <t>Z3432A387E</t>
  </si>
  <si>
    <t>Servizi tecnici ,pulizia e portierato per evento Romaison presso Padiglione 9A del Mattatoio</t>
  </si>
  <si>
    <t>AZIENDA SPECIALE PALAEXPO - 97152030587</t>
  </si>
  <si>
    <t>ZF43214EBA</t>
  </si>
  <si>
    <t>Servizio per coordinamento per la progettazione e redazione del Piano di Sicurezza e sicurezza in fase di esecuzione di Tiberis</t>
  </si>
  <si>
    <t>MAIONE ALFRDO ARCH - MNALRD54P08H501J</t>
  </si>
  <si>
    <t>Z08322A603</t>
  </si>
  <si>
    <t xml:space="preserve">Rinnovo servizio subsrciption di licenze software ManageEngine </t>
  </si>
  <si>
    <t>REVOBYTE SRL - 11362171008</t>
  </si>
  <si>
    <t xml:space="preserve">Acquisto di multipresa elettrica per catalogazione </t>
  </si>
  <si>
    <t>Servizi aggiuntivi relativi al pernottamento in  occasione della manifestazione Embodyng Pasolini per Romaison 2021</t>
  </si>
  <si>
    <t>Z2731B3E4C</t>
  </si>
  <si>
    <t xml:space="preserve">Fornitura di cartelli segnaletica Parco Archeologico dei Gabii </t>
  </si>
  <si>
    <t>87998688CB</t>
  </si>
  <si>
    <t>Realizzazione di 7 concerti presso la Fan Zone di Piazza del Popolpo UEFA 2020</t>
  </si>
  <si>
    <t>ZE93230ADB</t>
  </si>
  <si>
    <t>Acquisto gel disinfettante in taniche per musei del Sistema Musei Civici di Roma Capitale</t>
  </si>
  <si>
    <t>BIZZARRI SRL - 02151270549</t>
  </si>
  <si>
    <t>Z043230505</t>
  </si>
  <si>
    <t>Acquisto di n. 2 protezioni da esterno per impianti pallavolo-beach volley monopalo per Tiberis 2021</t>
  </si>
  <si>
    <t>ALL SPORT DI LUCIANO BILOTTI - BLTLCN62P18H501K</t>
  </si>
  <si>
    <t xml:space="preserve">Acquisto materiali di ferramenta per ludoteca Technotown </t>
  </si>
  <si>
    <t xml:space="preserve">Acquisto materiale di ferramenta per Foro di Augusto </t>
  </si>
  <si>
    <t>FERRAMENTA COLORERIA BACCINA 2004 SRL - 08098731006</t>
  </si>
  <si>
    <t>I.M.A.R. ITALIA SRL - 06376641004</t>
  </si>
  <si>
    <t>ROMA RESTAURO - 12272081006</t>
  </si>
  <si>
    <t>Z4D3232476</t>
  </si>
  <si>
    <t>Fornitura di ombrelloni 3x4 con relative basi per la manifestazione Tiberis 2021</t>
  </si>
  <si>
    <t>PRATIKO ACT SRL - 13649261008</t>
  </si>
  <si>
    <t>ZA03232F11</t>
  </si>
  <si>
    <t>Spazi pubblicitari su repubblica.it per la promozione della Call - Spazi Aperti - dell'estate Romana</t>
  </si>
  <si>
    <t>Z913232EF2</t>
  </si>
  <si>
    <t>Servizi di promozione on line su piattaforma Facebook per la mostra Romaison</t>
  </si>
  <si>
    <t xml:space="preserve">Acquisto di un trapano con batterie per l'area progettazione </t>
  </si>
  <si>
    <t>Acquisto di testine HP per stampante Designet Z5600, per l'area Progettazione</t>
  </si>
  <si>
    <t>ZD1321CAA3</t>
  </si>
  <si>
    <t>Realizzazione di 3 eventi artistici per la Fan Zone di UEFA 2020 presso Piazza del Popolo</t>
  </si>
  <si>
    <t>FONDAZIONE TEATRO DELL'OPERA DI ROMA CAPITALE - 00448590588</t>
  </si>
  <si>
    <t>Servizio di ristorazione per progetto Scuola ABC</t>
  </si>
  <si>
    <t>RISTORO DEGLI ANGELI DI GIROLAMO ELISABETTA - GRLLBT57E71H501S</t>
  </si>
  <si>
    <t>ZA23237247</t>
  </si>
  <si>
    <t>Spazi pubblicitari sul mensile Gate Magazine per la promozione dell'evento Viaggi nell'Antica Roma</t>
  </si>
  <si>
    <t>GATE SRL - 10179780969</t>
  </si>
  <si>
    <t xml:space="preserve">Acquisto megafono per Foro di augusto </t>
  </si>
  <si>
    <t xml:space="preserve">MUSIKHAUS KIRSTEIN GMBH - </t>
  </si>
  <si>
    <t>Z493225386</t>
  </si>
  <si>
    <t>Realizzazione di due interventi musicali in occasione dell'evento dei 15 anni del Museo Bilotti</t>
  </si>
  <si>
    <t>ROMA TRE ORCHESTRA ASS.NE - 97367000581</t>
  </si>
  <si>
    <t>ZF73225C2F</t>
  </si>
  <si>
    <t>Progettazione e organizzazione scientifica, coordinamento logistico e dei canali di comunicazione dell'evento - Archeofest® -</t>
  </si>
  <si>
    <t>SOCIETA' COOPERATIVA MATRIX 96 - 09026281007</t>
  </si>
  <si>
    <t>ZC63224B0E</t>
  </si>
  <si>
    <t>Fornitura a noleggio, comprensiva di trasporto ed installazione di 2 moduli fabbricati ad uso sanitario e magazzino per Tiberis</t>
  </si>
  <si>
    <t>SEBACH  SRL - 03912150483</t>
  </si>
  <si>
    <t xml:space="preserve">Pranzo per incontro progetti ABC </t>
  </si>
  <si>
    <t>D.KAPPA SRL - 07803921001</t>
  </si>
  <si>
    <t>Z2E3221B39</t>
  </si>
  <si>
    <t>Realizzazione interventi di riqualificazione e allestimento del manufatto destinato al nuovo Tourist Infopoint di Termini</t>
  </si>
  <si>
    <t>ZE5323F12B</t>
  </si>
  <si>
    <t>Copertura assicurativa furto, incendio ed eventi naturali per evento Tiberis 2021</t>
  </si>
  <si>
    <t>AMISSIMA ASSICURAZIONE SPA - 01677750158</t>
  </si>
  <si>
    <t xml:space="preserve">Acquisto di teli e coperture di arredi per Casa del Cinema </t>
  </si>
  <si>
    <t>Z793250306</t>
  </si>
  <si>
    <t>Copertura assicurativa dirigenti infortuni professionali e extra professionali</t>
  </si>
  <si>
    <t>ZF4320E1E5</t>
  </si>
  <si>
    <t>Servizio di trasporto opere del Centro di Arte Contemporanea Luigi Pecci, concesse in prestito per la mostra Ciao Maschio</t>
  </si>
  <si>
    <t>E.S. LOGISTICA SRL - 04941160485</t>
  </si>
  <si>
    <t>Acquisto traccia musicale per soundtrack video dei Camminamenti sulle Mura Aureliane</t>
  </si>
  <si>
    <t>Acquisto materiale di consumo per evento -Embodying Pasolini- nell'ambito della manifestazione Romaison 2021</t>
  </si>
  <si>
    <t>BASSETTI ROMA SRL - 12954861006</t>
  </si>
  <si>
    <t>Acquisto materiale di consumo per evento Embodying Pasolini nell'ambito della manifestazione -Romaison 2021-</t>
  </si>
  <si>
    <t>ITRAST - 12491551003</t>
  </si>
  <si>
    <t>MERCERIA ALFIS SRL - 03889471003</t>
  </si>
  <si>
    <t xml:space="preserve">Acquisto batteria per lo sccoter Beverly di zètema </t>
  </si>
  <si>
    <t>GUSMAN MOTO SRL - 07594501004</t>
  </si>
  <si>
    <t>ZE43247C20</t>
  </si>
  <si>
    <t xml:space="preserve">Fornitura di sedie e tavoli per la manifestazione Tiberis 2021 </t>
  </si>
  <si>
    <t>WHITESSENCE SRL - 04445850961</t>
  </si>
  <si>
    <t>Z2432336D3</t>
  </si>
  <si>
    <t>Fornitura a noleggio, comprensiva di trasporto A/R, di ombrelloni e sdraio in occasione della manifestazione Tiberis</t>
  </si>
  <si>
    <t>RAMBERTI SRL - 00127510402</t>
  </si>
  <si>
    <t>Acqusito di salviette igienizzanti per la disifestazione delle audio e video guide</t>
  </si>
  <si>
    <t>Z4931FE006</t>
  </si>
  <si>
    <t>Servizio di noleggio impianti di proiezione audio/video per l'allestimento della Fan Zone Uefa 2020 persso XII Municipio</t>
  </si>
  <si>
    <t>Z1A323B29C</t>
  </si>
  <si>
    <t>Servizio di accoglienza relativo alle visite che coinvolgeranno l’ultima sala del percorso del bunker di Palazzo Valentini</t>
  </si>
  <si>
    <t>CIVITA MOSTRE E MUSEI SPA - 11471571007</t>
  </si>
  <si>
    <t>Z773241536</t>
  </si>
  <si>
    <t>Servizi di manutenzione ordinaria ed evolutiva per la personalizzazione e configurazione dell'applicativo - Sportello Incontr@Ciriè -</t>
  </si>
  <si>
    <t xml:space="preserve">Acquisto di 2 case protettivi per Samsung </t>
  </si>
  <si>
    <t>Z563253E39</t>
  </si>
  <si>
    <t>Spazi pubblicitari sui canali social di Artribune.it (Facebook e Linkedin) per la promozione della Call - Spazi aperti alla Città -</t>
  </si>
  <si>
    <t>ARTRIBUNE SRL - 11381581005</t>
  </si>
  <si>
    <t>ZD73253EAD</t>
  </si>
  <si>
    <t>Spazi pubblicitari sui siti proficultura.it e proficultura-formazione.it per la promozione della Call - Spazi aperti alla Città -</t>
  </si>
  <si>
    <t>PROFILCULTURA S.R.L. - 03705331209</t>
  </si>
  <si>
    <t>ZE73253F11</t>
  </si>
  <si>
    <t>Spazi pubblicitari sulla testata on line di Exibart.com per la promozione della Call - Spazi aperti alla Città -</t>
  </si>
  <si>
    <t>EXIBARTLAB SRL - 14105351002</t>
  </si>
  <si>
    <t>ZE0325411A</t>
  </si>
  <si>
    <t>Servizio di presidio medico in occasione della Fan Zone Uefa 2020 nel IV Municipio</t>
  </si>
  <si>
    <t>Z8A3254756</t>
  </si>
  <si>
    <t xml:space="preserve">Acquisto di materiali di consumo, per i laboratori di Technotown </t>
  </si>
  <si>
    <t>Gevecomm di Vellandi Fabio - VLLFBA57H27F443H</t>
  </si>
  <si>
    <t>ZD031FD84A</t>
  </si>
  <si>
    <t>Servizio noleggio impianti audio/video per allestimento Fan Zone Uefa 2020 nel territorio del IV Municipio di Roma</t>
  </si>
  <si>
    <t>Acquisto n. 20 ventilatori a piantana per Musei del sistema Musei di Roma Capitale</t>
  </si>
  <si>
    <t>ZF1325C139</t>
  </si>
  <si>
    <t>Servizio di prmozione on line su piattaforma Facebook per la mostra Chiamala Roma</t>
  </si>
  <si>
    <t>Z51325C238</t>
  </si>
  <si>
    <t>Servizio di promozione on line su piattaforma Facebook per l'ìEstate Romana 2021</t>
  </si>
  <si>
    <t>Z18325C28B</t>
  </si>
  <si>
    <t>Servizio di promozione on line su piattaforma Google per l'Estate Romana 2021</t>
  </si>
  <si>
    <t>Z3D325C1BB</t>
  </si>
  <si>
    <t>Servizio di promozione on line su piattaforma Facebook per Tiberis 2021</t>
  </si>
  <si>
    <t>Z10325BF68</t>
  </si>
  <si>
    <t>Tagliando riparazione freni per scooter in dotazione presso Biblioteche targa EH85126</t>
  </si>
  <si>
    <t xml:space="preserve">Acquisto materiale di consumo per evento Romaison 2021 </t>
  </si>
  <si>
    <t>CARTARIA APPIA SRL - 08051450586</t>
  </si>
  <si>
    <t>GLAMOUR DIVISE SRL - 06362381003</t>
  </si>
  <si>
    <t>MERCERIA AGO &amp; FILO DI CLAUDIO MAIORINO - 15371461003</t>
  </si>
  <si>
    <t>Z0A32238BD</t>
  </si>
  <si>
    <t xml:space="preserve">Fornitura di stampanti laser per i PIT e  i Musei </t>
  </si>
  <si>
    <t>FERRARI GIOVANNI COMPUTERS SRL - 02138390360</t>
  </si>
  <si>
    <t>ZDF3223B3E</t>
  </si>
  <si>
    <t>Fornitura di gazebi ad apertura rapida per il personale di conservazione presso i cantieri</t>
  </si>
  <si>
    <t>ZDF3246535</t>
  </si>
  <si>
    <t xml:space="preserve">Fornitura di n. 2 smartphone per la Direzione </t>
  </si>
  <si>
    <t>SIGMA SERVICE SRL - 07785971008</t>
  </si>
  <si>
    <t>ZAB323BA51</t>
  </si>
  <si>
    <t>Rinnovo  Licenza software di ripartitore di carico tra server e applicazioni</t>
  </si>
  <si>
    <t>ZA832597FA</t>
  </si>
  <si>
    <t xml:space="preserve">Fornitura shopper logate con manici in cotone per la sede </t>
  </si>
  <si>
    <t>Z7B325AB39</t>
  </si>
  <si>
    <t xml:space="preserve">Fornitura di cornici per la mostra Napoleone </t>
  </si>
  <si>
    <t xml:space="preserve">Biglietti treno Milano/Roma per relatore Romaison 2021 </t>
  </si>
  <si>
    <t>fornitura di un frullatore ad immersione per laboratori didattici technotown</t>
  </si>
  <si>
    <t>Z38326030E</t>
  </si>
  <si>
    <t>Acquisto di 7 ombrelloni con base per le biblioteche dei Sistema Musei Civici</t>
  </si>
  <si>
    <t>Conguaglio per allaccio temporaneo e fornitura di energia in occasione della mostra Back to Nature 2021</t>
  </si>
  <si>
    <t>Z41325425E</t>
  </si>
  <si>
    <t>Servizio di somministrazione questionari di customer satisfaction presso i Tourist Infopoint di Roma</t>
  </si>
  <si>
    <t>SWG SPA - 00532540325</t>
  </si>
  <si>
    <t>Quota partecipazione fiera TTG di Rimini per promozione turistica nel padiglione di Roma Capitale</t>
  </si>
  <si>
    <t>ROMA CAPITALE - 02438750586</t>
  </si>
  <si>
    <t xml:space="preserve">Acquisto di rinfresco per l'evento Embodyng Pasolini </t>
  </si>
  <si>
    <t>A.G.FOOD SRL - 13546481006</t>
  </si>
  <si>
    <t xml:space="preserve">Acquisto di materiali Embodyng Pasolini </t>
  </si>
  <si>
    <t>DUECALZINI SRL - 11699461007</t>
  </si>
  <si>
    <t xml:space="preserve">Acquisto di tessuti per l'evento Embodyng Pasolini </t>
  </si>
  <si>
    <t>Z1432673E9</t>
  </si>
  <si>
    <t>Accordo di comarketing per la promozione del Festival Internazionale della Letterature 2021</t>
  </si>
  <si>
    <t>Z3C3267DB6</t>
  </si>
  <si>
    <t>Spazi promozionali su il Giornale ed. nazionale per la procedura aperta per il servizio manutenzione impianti tecnologici nei musei</t>
  </si>
  <si>
    <t>Z533267E07</t>
  </si>
  <si>
    <t>Spazi promozionali su il Corriere ed. Roma per la procedura aperta per il servizio manutenzione impianti tecnologici nei musei</t>
  </si>
  <si>
    <t>Z663267E3F</t>
  </si>
  <si>
    <t>Spazi promozionali su il Messaggero ed. Nazionale per la procedura aperta per il servizio manutenzione impianti tecnologici nei musei</t>
  </si>
  <si>
    <t>Z633267E6B</t>
  </si>
  <si>
    <t>Spazi promozionali su il Tempo ed. Roma per la procedura aperta per il servizio manutenzione impianti tecnologici nei musei</t>
  </si>
  <si>
    <t>Acquisto di un termometro elettrico per i Centri Estivi di Casina di Raffaello</t>
  </si>
  <si>
    <t>GUARNACCI SNC - 10178441001</t>
  </si>
  <si>
    <t xml:space="preserve">AXAMAIL SRL - </t>
  </si>
  <si>
    <t xml:space="preserve">Acquisto di pennino di ricambio  per Samsung Galaxy </t>
  </si>
  <si>
    <t>SHENZHEN DERUI TRADING LIMITED - 09323001215</t>
  </si>
  <si>
    <t>Z52326ABD7</t>
  </si>
  <si>
    <t>Spazi pubblicitari sulla testata - Lettura- per la promozione dell' evento Festival delle Letterature</t>
  </si>
  <si>
    <t>Z1D326AB48</t>
  </si>
  <si>
    <t>Spazi pubblicitari sulla rivista -Robinson - per la promozione dell'evento Festival delle Letterature</t>
  </si>
  <si>
    <t>Acquisto condizionatore per regia Planetario presso il Museo della Civiltà Romana</t>
  </si>
  <si>
    <t>Servizio  di ristorazione per compagnia Olivier Saillard per evento Embodying Pasolini</t>
  </si>
  <si>
    <t>PIATTO ROMANO - 09303811005</t>
  </si>
  <si>
    <t xml:space="preserve">Servizio di ristorazione per evento Embodying Pasolini </t>
  </si>
  <si>
    <t>PECORINO DI LUCARINI ALFREDO E FIGLIE SNC - 13634801008</t>
  </si>
  <si>
    <t>Acquisto salvagente per protezione pali da Beach Volley per allestimento Tiberis</t>
  </si>
  <si>
    <t>GIARO SNC - 04046151009</t>
  </si>
  <si>
    <t>ZF5325BD66</t>
  </si>
  <si>
    <t>Realizzazione e pubblicazione del catalogo della mostra - Storie di Microclima di Roma Capitale</t>
  </si>
  <si>
    <t>Z4B326E0DC</t>
  </si>
  <si>
    <t xml:space="preserve">Fornitura di n.2 stampanti misuratori fiscali per le MicCard </t>
  </si>
  <si>
    <t xml:space="preserve">Fornitura di arredi per la mostra Romaison </t>
  </si>
  <si>
    <t>SCATOLA PERFETTA  SRL - 01296850280</t>
  </si>
  <si>
    <t xml:space="preserve">Fornitura di carta per modelli mostra Romaison </t>
  </si>
  <si>
    <t xml:space="preserve">Fornitura di n.4 ventilatori per le sedi delle Biblioteche </t>
  </si>
  <si>
    <t>Fornitura di teli plastica co anello per attrezzature Planetario</t>
  </si>
  <si>
    <t>Z603269233</t>
  </si>
  <si>
    <t>Servizio di realizzazione del piano di sicurezza e coordinamento in fase di progettazione ed esecuzione per il Festival delle Letterature</t>
  </si>
  <si>
    <t xml:space="preserve">Acquisto di materialei per i laborstori dei centri estivi di </t>
  </si>
  <si>
    <t xml:space="preserve">Acquisto di USB e auricolari per area Progettazione </t>
  </si>
  <si>
    <t>UNIEURO - 00876320409</t>
  </si>
  <si>
    <t>ZBA3272DD7</t>
  </si>
  <si>
    <t xml:space="preserve">Copertura assicurativa impianti tecnici Planetario </t>
  </si>
  <si>
    <t>8663903EEB</t>
  </si>
  <si>
    <t>Realizzazione di un progetto di valorizzazione della Galleria Traianea- Terme di Traiano,  mediante tecnologie multimediali</t>
  </si>
  <si>
    <t>HGV ITALIA SRL - 01580930715</t>
  </si>
  <si>
    <t>ZD732794C3</t>
  </si>
  <si>
    <t>Spazi pubblicitari su Radio Rock per la promozione dell'evento - Via Libera by Night</t>
  </si>
  <si>
    <t>Q SRL - 03633761006</t>
  </si>
  <si>
    <t>Z66327AF2C</t>
  </si>
  <si>
    <t>Servizio gastronomico in occasione dell'iniziativa - Designare il Futuro - presso Casa del Cinema</t>
  </si>
  <si>
    <t>ZD1327CCFE</t>
  </si>
  <si>
    <t>Servizio di promozione on line su piattaforma Facebook per il Festival delle letterature 2021</t>
  </si>
  <si>
    <t xml:space="preserve">Tampone Covid per servizio Biblioteche in carcere </t>
  </si>
  <si>
    <t>Z1B327E965</t>
  </si>
  <si>
    <t>Servizio di presidio medico  con Ambulanza in occasione del Festival delle Letterature</t>
  </si>
  <si>
    <t>Z41327ECC6</t>
  </si>
  <si>
    <t xml:space="preserve">Acquisto di beverage Festival delle Letterature 2021 </t>
  </si>
  <si>
    <t>TANNICO E WINEPLATFORM SPA - 07344570960</t>
  </si>
  <si>
    <t>Z373254C6B</t>
  </si>
  <si>
    <t>Attività di progettazione esecutiva relativa alle opere impiantistiche elettriche ed illuminotechinche del complesso di Villa Massenzio</t>
  </si>
  <si>
    <t>AG&amp;C ASSOCIATI SRL - 05511251000</t>
  </si>
  <si>
    <t>ZAC32808A2</t>
  </si>
  <si>
    <t>Spazi pubblicitari sul mensile - La Freccia - per la promozione della campagna -Prossima fermata Roma -</t>
  </si>
  <si>
    <t>Acquisto carta fotografica per laboratorio fotografia presso Ludoteca Technotown</t>
  </si>
  <si>
    <t>ARS-IMAGO - 10374041001</t>
  </si>
  <si>
    <t xml:space="preserve">Acquisto materiale di consumo per Ludoteca Technotown </t>
  </si>
  <si>
    <t>Z6532653D1</t>
  </si>
  <si>
    <t>Servizio di regia della manifestazione - Letterature 2021 Festival Internazionale di Roma</t>
  </si>
  <si>
    <t>AGTW SRL - 14623671006</t>
  </si>
  <si>
    <t>ZEF3279268</t>
  </si>
  <si>
    <t>Attivazione licenze software Dream Retail per la MIC Card compreso avviamento e servizio manutenzione presso vari musei</t>
  </si>
  <si>
    <t>Z0A327D134</t>
  </si>
  <si>
    <t>Servizio di allestimento e trasporto dell'opera di Giuseppe Gallo - Eroi 2006 - per la manifestazione Back to Nature 2021</t>
  </si>
  <si>
    <t>Z733287E9D</t>
  </si>
  <si>
    <t>Acquisto di termometri ad infrarossi per la gestione dell'emergenza Covid 19</t>
  </si>
  <si>
    <t xml:space="preserve">Soggiorno relatori Festival delle Letterature 2021 </t>
  </si>
  <si>
    <t>Cesare Augusto spa Hotel Forum - 00393870589</t>
  </si>
  <si>
    <t xml:space="preserve">Acquisto telecomando e batterie per cancello automatico della sede </t>
  </si>
  <si>
    <t>MAIDA SRL - 06210870587</t>
  </si>
  <si>
    <t>Z7D3288E0E</t>
  </si>
  <si>
    <t>Promozione web Roma Safe Tourism e Prossima Fermata Roma su piattaforma Google</t>
  </si>
  <si>
    <t>Z483288F75</t>
  </si>
  <si>
    <t>Fornitura di n.6 termometri ad infrarossi per Punti di Informazione Turistica</t>
  </si>
  <si>
    <t>Z2A3288E3C</t>
  </si>
  <si>
    <t>Promozione web Roma Safe Tourism tramite piattaforma Facebook</t>
  </si>
  <si>
    <t>Biglietto treno A/R Roma termini- Napoli Centrale per partecipazione al progetto EDI_Global Forum on Education and Integration</t>
  </si>
  <si>
    <t>Z5B3288CBC</t>
  </si>
  <si>
    <t>Acquisto di t-shirt  per il personale in servizio nell'ambito della manifestazione Viaggio Nei Fori</t>
  </si>
  <si>
    <t>Z83328B3F3</t>
  </si>
  <si>
    <t>Spazi promozionali sul mensile - Italo - per la promozione della mostra Nascita di una Capitale</t>
  </si>
  <si>
    <t>ZCE328B393</t>
  </si>
  <si>
    <t>Spazi promozionali sui settimanali - IO Donna - e - F - per la promozione della mostra Nascita di Una Capitale</t>
  </si>
  <si>
    <t>Fornitura di 3 ventilatori con piantana per il Museo della civiltà Romana</t>
  </si>
  <si>
    <t>Z85328CA0F</t>
  </si>
  <si>
    <t xml:space="preserve">Fornitura  sacchi di appesantimento per evento Tiberis </t>
  </si>
  <si>
    <t>Z4A328CAD3</t>
  </si>
  <si>
    <t>Servizio di riversamento e conversione filmati da proiettare presso Casa del Cinema per la rassegna estiva 2021</t>
  </si>
  <si>
    <t>ITALIA CLASSICA SRL - 13223160154</t>
  </si>
  <si>
    <t>ZC6328EA49</t>
  </si>
  <si>
    <t xml:space="preserve">Acquisto di scarpe antinfortunistiche per il personale dei Musei </t>
  </si>
  <si>
    <t xml:space="preserve">Fornitura di catering per il Festival delle Letterature </t>
  </si>
  <si>
    <t>ZUCCA FABIO DITTA INDIVIDUALE - 10653080589</t>
  </si>
  <si>
    <t>ZED328F8B8</t>
  </si>
  <si>
    <t>Servizio da traduzione da italiano ad inglese del testo di un pannello esplicativo presso il Museo dell'Ara Pacis</t>
  </si>
  <si>
    <t xml:space="preserve">Acquisto n. 2 auricolari per Smartphone aziendale </t>
  </si>
  <si>
    <t xml:space="preserve">Acquisto hard disk portatile per area biblioteche </t>
  </si>
  <si>
    <t>Z00327715D</t>
  </si>
  <si>
    <t xml:space="preserve">Servizio di Housing con connettività internet e supporto base </t>
  </si>
  <si>
    <t>Z413290E03</t>
  </si>
  <si>
    <t>Fornitura e posa in opera di erba sintetica di arredo nella zona indicata presso casa del Cinema</t>
  </si>
  <si>
    <t>S.I.I.E.E. SRL - 07725970581</t>
  </si>
  <si>
    <t xml:space="preserve">Acquisto ventilatore da terra per magazzino sede </t>
  </si>
  <si>
    <t>Z463296A8B</t>
  </si>
  <si>
    <t xml:space="preserve">Copertura assicurativa RC per amministratori Sindaci e dirigenti </t>
  </si>
  <si>
    <t>CNA ITALY - 01610800995</t>
  </si>
  <si>
    <t xml:space="preserve">Acquisto materiale per laboratori del centro estivo 2021 </t>
  </si>
  <si>
    <t>Z6C32785A6</t>
  </si>
  <si>
    <t xml:space="preserve">Intervento di sostituzione vetri e pulitura delle vetrate artistiche </t>
  </si>
  <si>
    <t>VETRO ROMA SRLS - 14373191007</t>
  </si>
  <si>
    <t xml:space="preserve">acquisto n. 2 toner  per Hp designerjet per area progettazione </t>
  </si>
  <si>
    <t>Z97329C9E9</t>
  </si>
  <si>
    <t>Spazi pubblicitari sul settimanale -Trova Roma - per la promozione della mostra Nascita di una Capitale</t>
  </si>
  <si>
    <t>ZCF329CB47</t>
  </si>
  <si>
    <t>CHEM SPEC SRL - 08584310158</t>
  </si>
  <si>
    <t xml:space="preserve">Acquisto di un irroratore a pressione per area conservazione </t>
  </si>
  <si>
    <t>GARDEN NOMENTANO SRL - 07161961003</t>
  </si>
  <si>
    <t xml:space="preserve">Servizio di catering per autori Festival delle Letterature 2021 </t>
  </si>
  <si>
    <t>GISELDA SRL - 12418391004</t>
  </si>
  <si>
    <t>ZA0329F970</t>
  </si>
  <si>
    <t>Realizzazione di 2.000 quaderni artistici per la mostra nascita di una Capitale</t>
  </si>
  <si>
    <t>Acquisto materiale per sanificazione audio e video guide per area didattica</t>
  </si>
  <si>
    <t>Z6C32A0BC7</t>
  </si>
  <si>
    <t>Acquisto biglietti aerei e diritti di agenzia in occasione del Festival delle Letterature 2021</t>
  </si>
  <si>
    <t>ZED32A27AF</t>
  </si>
  <si>
    <t>Servizio di promozione on line su piattaforma Facebook per la promozione della mostra Ciao Maschio</t>
  </si>
  <si>
    <t>Acquisto materiale di consumo per biglietterie del sistema Musei Civici</t>
  </si>
  <si>
    <t>CASAMANIA srls - 15707091003</t>
  </si>
  <si>
    <t xml:space="preserve">Acquisto materiale di ferramenta per area mostre </t>
  </si>
  <si>
    <t>ZC932A3779</t>
  </si>
  <si>
    <t xml:space="preserve">Acquisto di guanti in lattice per l'Area Conservazione </t>
  </si>
  <si>
    <t>ZE232A3A4A</t>
  </si>
  <si>
    <t>Fornitura di smartphone per utilizzo presso i Musei per la verifica del QR code Green Pass</t>
  </si>
  <si>
    <t>ZB132A3BCA</t>
  </si>
  <si>
    <t>Promozione web su piattaforma Facebook per -Progetto Circo Massimo 2021-</t>
  </si>
  <si>
    <t>ZAD32A3CAC</t>
  </si>
  <si>
    <t>Promozione web tramite piattaforma Google del Progetto Circo Massimo 2021</t>
  </si>
  <si>
    <t xml:space="preserve">Acquisto di attrezzature da lavoro per area Conservazione </t>
  </si>
  <si>
    <t>Z3932AA4B6</t>
  </si>
  <si>
    <t>Stampa e affissione di tabelle pubblicitarie su spazi Escalator della metropolitana di Roma per la mostra Napoleone e il mito di Roma</t>
  </si>
  <si>
    <t>ZE0329A7A9</t>
  </si>
  <si>
    <t>Realizzazione, pubblicazione e fornitura del catalogo della mostra Calogero Cascio</t>
  </si>
  <si>
    <t>SILVANA EDITORIALE SPA - 04234970152</t>
  </si>
  <si>
    <t>ZCB329C25B</t>
  </si>
  <si>
    <t>Direzione Operativa alle opere impiantistiche nell’ambito del progetto di ristrutturazione dei padiglioni nell’Ex Mattatoio Testaccio</t>
  </si>
  <si>
    <t>EURO ENGINEERING SRL - 07447531000</t>
  </si>
  <si>
    <t>Z2932A0968</t>
  </si>
  <si>
    <t>Servizio di noleggio, montaggio ed allestimento degli impianti di microfoni, mixer per performance dell' Orchestra Italiana del Cinema</t>
  </si>
  <si>
    <t>MUSICVILLAGE SRL - 05202831003</t>
  </si>
  <si>
    <t xml:space="preserve">Affitto appartamento per artista del Festival delle Letterature 2021 </t>
  </si>
  <si>
    <t xml:space="preserve">Acquisto scarpe antinfortunistica per area catalogazione </t>
  </si>
  <si>
    <t>PIACENTI SRL - 06307331006</t>
  </si>
  <si>
    <t>Z7E32AE564</t>
  </si>
  <si>
    <t xml:space="preserve">Copertura assicurativa rca per scooter area logistica </t>
  </si>
  <si>
    <t>Z5D32AB44C</t>
  </si>
  <si>
    <t>Acquisto arredi a seguito di cessata attività di gestione del bookshop presso il museo di Zoologia</t>
  </si>
  <si>
    <t>MYOSOTIS M.M. COOP. A R.L. - 03795051006</t>
  </si>
  <si>
    <t>Revisione scooter in dotazione all'helpdesk delle biblioteche targato EH85126</t>
  </si>
  <si>
    <t>AIRBENZ SRLS - 12553991006</t>
  </si>
  <si>
    <t>Z8532A562B</t>
  </si>
  <si>
    <t>Servizio di postazione dedicata presso il Museo Nazionale di Castel Sant'Angelo per la Roma Pass</t>
  </si>
  <si>
    <t>GEBART SPA - 03535681005</t>
  </si>
  <si>
    <t>ZE832AEB69</t>
  </si>
  <si>
    <t>Servizio legale di difesa nel giudizio di opposizione a decreto ingiuntivo emesso dal Giudice di Pace</t>
  </si>
  <si>
    <t>Art.17  comma 1 lett.  d)  del D.Lgs n.50/2016</t>
  </si>
  <si>
    <t>LUIGI FUNARI AVV. - FNRLGU74H09H501D</t>
  </si>
  <si>
    <t xml:space="preserve">Servizio di pernottamento per autore del Festival delle Letterature 2021 </t>
  </si>
  <si>
    <t>ACCOR HOSPITALITY ITALIA SRL - 09421280158</t>
  </si>
  <si>
    <t xml:space="preserve">Acquisto materiale di consumo per sede </t>
  </si>
  <si>
    <t>Z0C32AF4BF</t>
  </si>
  <si>
    <t>Fornitura gastronomica e servizi annessi in occasione di evento presso la Terrazza Caffarelli</t>
  </si>
  <si>
    <t>Z0832AFD79</t>
  </si>
  <si>
    <t>Spazi pubblicitari sull'emittente radiofonica Ram Power per la promozione di Tiberis</t>
  </si>
  <si>
    <t>ZC332AFDDF</t>
  </si>
  <si>
    <t>Spazi pubblicitari in affissione su impianti (paline) di attesa bus su inee di trasporto pubblico di Roma (ATAC) per mostra Napoleone</t>
  </si>
  <si>
    <t>Z2432AFE28</t>
  </si>
  <si>
    <t>Spazi pubblicitari sulla rivista -Internazionale - per la promozione della mostra Napoleone e il mito di Roma</t>
  </si>
  <si>
    <t>Acquisto chiavette usb per allestimento mostra Nascita d una Capitale</t>
  </si>
  <si>
    <t xml:space="preserve">Acquisto cassa audio per Casa del Cinema </t>
  </si>
  <si>
    <t xml:space="preserve">Acquisto biglietti per gli autori del Festival delle Letterature </t>
  </si>
  <si>
    <t xml:space="preserve">Acquisto chiavetta USB per areqa progettazione </t>
  </si>
  <si>
    <t>NOVA SPA - 07670260582</t>
  </si>
  <si>
    <t>Z9D32B0A2E</t>
  </si>
  <si>
    <t>Direzione Lavori, contabilità, assistenza al collaudo relativa all' intervento denominato - Lavori di allestimento della Serra Moresca -</t>
  </si>
  <si>
    <t>TULLIO MARIA CRISTINA - TLLMCR58C46Z614C</t>
  </si>
  <si>
    <t>Fornitura di prodotti da forno per il caterin del Festival delle Letterature</t>
  </si>
  <si>
    <t>PROFUMO DI PANE SNC - 12630191000</t>
  </si>
  <si>
    <t>Acquisto di materiale di allestimento per il Festival delle Letterature</t>
  </si>
  <si>
    <t xml:space="preserve">Acquisto di bicchieri di plastica per il Festival delle Letterature </t>
  </si>
  <si>
    <t>APPIA STORE SRL - 13294671006</t>
  </si>
  <si>
    <t>8865501ADB</t>
  </si>
  <si>
    <t>Campagna di promozione Prossima fermata Roma nelle principali città Europee</t>
  </si>
  <si>
    <t xml:space="preserve">SA REGIE PUB DES TRANSP PARISIENS - </t>
  </si>
  <si>
    <t>8865309C69</t>
  </si>
  <si>
    <t xml:space="preserve">JCDECAUX UK LIMITED - </t>
  </si>
  <si>
    <t>ZAB32BCA34</t>
  </si>
  <si>
    <t>Fornitura di visiere protettive monouso per il progetto Circo Massimo Experience</t>
  </si>
  <si>
    <t xml:space="preserve">AMAZON BUSINESS EU SARL - </t>
  </si>
  <si>
    <t>Z023292B1D</t>
  </si>
  <si>
    <t xml:space="preserve">Fornitura di dischi memoria stato solido per Sistemi Informatici </t>
  </si>
  <si>
    <t>FASTBRAIN ENGINEERING SRL - 01584440935</t>
  </si>
  <si>
    <t>ZD332A18D5</t>
  </si>
  <si>
    <t xml:space="preserve">Fornitura di smartphone per sostituzione attuale parco in servizio </t>
  </si>
  <si>
    <t>FINBUC SRL - 08573761007</t>
  </si>
  <si>
    <t>ZEE32B8500</t>
  </si>
  <si>
    <t xml:space="preserve">Rinnovo domini internet e caselle pec aziendali </t>
  </si>
  <si>
    <t>Z6732C006E</t>
  </si>
  <si>
    <t>Acquisto di spazi pubblicitari su La Repubblica e La Repubblica.it per promozione mostra Roma Nascita di una capitale</t>
  </si>
  <si>
    <t>Z8032C004E</t>
  </si>
  <si>
    <t>Acquisto di spazi pubblicitari su fermate bus per promozione mostra Roma Nascita di una capitale</t>
  </si>
  <si>
    <t>ZAF32D2272</t>
  </si>
  <si>
    <t>Z6E32D48D0</t>
  </si>
  <si>
    <t xml:space="preserve">Acquisto n.1 base per ombrellone a parete per Foro di Augusto </t>
  </si>
  <si>
    <t>acquisto catena dissuasore bianca e rossa in acciaio per sito archeologico Ludus Magnus</t>
  </si>
  <si>
    <t>Acquisto di abbonamwnto annuale all'app per la realizzazione di attività didattiche sul web</t>
  </si>
  <si>
    <t xml:space="preserve">GENIALLY WEB SL - </t>
  </si>
  <si>
    <t>ZBD32D9503</t>
  </si>
  <si>
    <t xml:space="preserve">Acquisto carrello trasportatore per Museo Centrale Montemartini </t>
  </si>
  <si>
    <t xml:space="preserve">Acquisto n. 1 innaffiatoio per area conservazione </t>
  </si>
  <si>
    <t>Z4332B725D</t>
  </si>
  <si>
    <t>Realizzazione e fornitura di una guida tascabile della mostra Reinventiamo Roma</t>
  </si>
  <si>
    <t>ARTI GRAFICHE CONEGLIANO SRL - 00282980267</t>
  </si>
  <si>
    <t>Z7C32B3E13</t>
  </si>
  <si>
    <t>Servizio di noleggio ed installazione delle tecnologie audio/video e dell'impianto di illuminazione per la mostra Reinventiamo Roma</t>
  </si>
  <si>
    <t xml:space="preserve">Acquisto di un ombrellone per il sito Foro di Cesare/Augusto </t>
  </si>
  <si>
    <t xml:space="preserve">ANGEL TRADING GMBH - </t>
  </si>
  <si>
    <t>Z4E32E49E5</t>
  </si>
  <si>
    <t>Proiezione di clip denominate - La Prima Donna - in occasione della mostra Visiva presso casa del Cinema</t>
  </si>
  <si>
    <t>RAI - Radio televisione Italiana SPA - 06382641006</t>
  </si>
  <si>
    <t>ZC13395821</t>
  </si>
  <si>
    <t xml:space="preserve">Servizio di traduzione per manifestazione Embodiyng Pasolini </t>
  </si>
  <si>
    <t>Rinnovo abbonamento mensile Prima" "</t>
  </si>
  <si>
    <t>PRIMA COMUNICAZIONE - EDITORIALE GENESIS SRL - 10196010150</t>
  </si>
  <si>
    <t>Z7A32EBBB9</t>
  </si>
  <si>
    <t>Spazi pubblicitari sulla testata on line di Exibart.com per la promozione della mostra Koudelka</t>
  </si>
  <si>
    <t xml:space="preserve">Acquisto salviette igienizzanti per pulizia video guide musei </t>
  </si>
  <si>
    <t>ZF832EC627</t>
  </si>
  <si>
    <t>Copertura assicurativa per trasporto e giacenza delle opere della Mostra Calogero Cascio</t>
  </si>
  <si>
    <t>ZC432EC4E2</t>
  </si>
  <si>
    <t>Spazi pubblicitari su Roma Today per la promozione della mostra Koudelka</t>
  </si>
  <si>
    <t>Z2632EC570</t>
  </si>
  <si>
    <t>Spazi pubblicitari su Roma Today per la promozione della mostra Napoleone</t>
  </si>
  <si>
    <t>Z1B32ED324</t>
  </si>
  <si>
    <t>Spazi pubblicitari in affissione su impianti (paline) di attesa bus su linee di trasporto pubblico di Roma (ATAC) per mostra Koudelka</t>
  </si>
  <si>
    <t>Z3132ED330</t>
  </si>
  <si>
    <t>Spazi pubblicitari su repubblica.it per la promozione della mostra Koudelka</t>
  </si>
  <si>
    <t>Z4732ED33C</t>
  </si>
  <si>
    <t>Spazi pubblicitari su trovaroma.it per la promozione della mostra Napoleone</t>
  </si>
  <si>
    <t>Z8532ED347</t>
  </si>
  <si>
    <t>Sapzi pubblicitari sul Corriere della Sera ed. Roma per la promozione della mostra Koudelka</t>
  </si>
  <si>
    <t>Z0732EF302</t>
  </si>
  <si>
    <t>Servizio di spostamento telecamere di sorveglianza e rilevamento fumi presso i Musei Capitolini per la mostra Reinventiamo Roma</t>
  </si>
  <si>
    <t>881826025C</t>
  </si>
  <si>
    <t>Supporto alla realizzazione/gestione di un osservatorio di monitoreggio dei fenomeni legati alla partecipazione culturale della città di Roma</t>
  </si>
  <si>
    <t>IZI SPA - 04062060589</t>
  </si>
  <si>
    <t>Z6832F0C2C</t>
  </si>
  <si>
    <t>Intervento di manutenzione e tagliando su scooter aziendale Yamaha X City, in dotazione all'Help Desk delle Biblioteche</t>
  </si>
  <si>
    <t>Z5C32F0AE6</t>
  </si>
  <si>
    <t>Realizzazione del riallestimento, e serivzi connessi, della mostra Storie di Microcredito di Roma Capitale</t>
  </si>
  <si>
    <t xml:space="preserve">Acquisto sgabello per area catalogazione </t>
  </si>
  <si>
    <t xml:space="preserve">Acquisto materiale da ferramenta per area mostre </t>
  </si>
  <si>
    <t>Z8D33056C2</t>
  </si>
  <si>
    <t xml:space="preserve">Sponsorizzazione tecnica per il Festival delle Letterature di Viaggio </t>
  </si>
  <si>
    <t>Associazione Cultura del Viaggio - 13042661002</t>
  </si>
  <si>
    <t xml:space="preserve">Stampa a colori di materiali per i laboratori di Casina di Raffaello </t>
  </si>
  <si>
    <t>Z7F32F65B6</t>
  </si>
  <si>
    <t>Servizio di promozione on line su piattaforma Facebook per l'evento Roma Visiva 2021</t>
  </si>
  <si>
    <t>Z6A32F6CCC</t>
  </si>
  <si>
    <t>Catering, comprensivo di trasporto e facchinaggio, per evento presso Stazione Tiburtina</t>
  </si>
  <si>
    <t>LA CUCINIERA SRL - 12105811009</t>
  </si>
  <si>
    <t>ZE632F72C4</t>
  </si>
  <si>
    <t>Servizio di promozione on line su piattaforma Facebook per la promozione della mostra Roma Eternità nel futuro</t>
  </si>
  <si>
    <t>Acquisto di materiale Informatico per  dispositivi Samsung per i Musei</t>
  </si>
  <si>
    <t>SICHUANSHENGSIMEIDAJIANZHUZHUANGSHIGONG - 11577730960</t>
  </si>
  <si>
    <t xml:space="preserve">Acquisto cover per dispositivi Samsung per i Musei </t>
  </si>
  <si>
    <t xml:space="preserve">SHENZHEN AIKISON TECHNOLOGYN CO.LTD - </t>
  </si>
  <si>
    <t xml:space="preserve">Acquisto di cover per Smartphone per i Musei </t>
  </si>
  <si>
    <t xml:space="preserve">COPHONE - </t>
  </si>
  <si>
    <t>Z9032FA90B</t>
  </si>
  <si>
    <t>Affissione di tabelle pubblicitarie su spazi esterni del trasporto pubblico di superficie di Roma per la mostra Reinventiamo Roma</t>
  </si>
  <si>
    <t>Z3B32FAAA5</t>
  </si>
  <si>
    <t>Copertura assicurativa delle opere concesse in prestito dalla Galleria di Arte Moderna Ca' Pesaro per la mostra Klimt</t>
  </si>
  <si>
    <t>ZDD32FAC26</t>
  </si>
  <si>
    <t>Servizio di promozione on line su piattaforma Facebook per la promozione del convegno - Opportunità per i Giovani -</t>
  </si>
  <si>
    <t>Z7932F951E</t>
  </si>
  <si>
    <t>Attività di allestimento propedeutiche alla realizzazione della mostra - Uomo, Fauna Selvatica - presso P.zza del Campidoglio</t>
  </si>
  <si>
    <t>Z4632FB37E</t>
  </si>
  <si>
    <t>Spazi pubblicitari su repubblica.it per la promozione della mostra - Roma l'eternità nel futuro -</t>
  </si>
  <si>
    <t>ZEF32FB2F6</t>
  </si>
  <si>
    <t>Spazi pubblicitari su messaggero.it e corriere.it per la promozione della mostra - Roma l'eternità nel futuro -</t>
  </si>
  <si>
    <t xml:space="preserve">Acquisto termometro infrarossi per Viaggio nei Fori </t>
  </si>
  <si>
    <t xml:space="preserve">ANTICA FARMACIA REALE SAS - </t>
  </si>
  <si>
    <t>Z7A32FCB50</t>
  </si>
  <si>
    <t>Servizio di traduzione testi in occassione della mostra Calogero Cascio</t>
  </si>
  <si>
    <t>SCRIPTUM SRL - 04492641008</t>
  </si>
  <si>
    <t>Affitto sala per manifestazione -Roma è di moda- e pernottamento relatore evento</t>
  </si>
  <si>
    <t>ALBERGO VALADIER (UTILIZ.HELP IN ROME) - 00950281006</t>
  </si>
  <si>
    <t xml:space="preserve">Acquisto mobilio per progetto Fori Imperiali </t>
  </si>
  <si>
    <t>Z522CA0843</t>
  </si>
  <si>
    <t>Adeguamento tecnologico del flusso primario 060608 con supporto tecnico</t>
  </si>
  <si>
    <t>Z8B3321841</t>
  </si>
  <si>
    <t>Servizio di promozione su Radio Subasio e su Il Messaggero Ed. Roma per manifestazione -Via Libera-</t>
  </si>
  <si>
    <t>Z4533029DC</t>
  </si>
  <si>
    <t>Spazi pubblicitari sul Corriere della Sera ed. Roma per la promozione della mostra - Roma, nascita di una Capitale -</t>
  </si>
  <si>
    <t xml:space="preserve">Acquisto di 2 hard disk per area progettazione </t>
  </si>
  <si>
    <t>Z6F3303A15</t>
  </si>
  <si>
    <t xml:space="preserve">Acquisto di biglietti Parigi/Roma A/R per manifestazione Roma è di Moda </t>
  </si>
  <si>
    <t>Z6A3305DFE</t>
  </si>
  <si>
    <t xml:space="preserve">Fornitura di arredi tavolo e sedie per la Serra Moresca </t>
  </si>
  <si>
    <t>ZC53309003</t>
  </si>
  <si>
    <t>Servizio di make up e hair stylist per 25 modelle in occasione dell'evento Roma è moda</t>
  </si>
  <si>
    <t>SIMONE BELLI SERVICE SRL - 11947371008</t>
  </si>
  <si>
    <t>Pranzo istituzionale in occasione della mostra Reinventiamo Roma</t>
  </si>
  <si>
    <t>PALOMBINI EUR SRL - 01202140586</t>
  </si>
  <si>
    <t>Z8432FCFF8</t>
  </si>
  <si>
    <t>Servizio di stoccaggio del materiale in ferro e legno utilizzato per per la tribuna in uso per il Progetto di Valorizzazione dei Fori</t>
  </si>
  <si>
    <t xml:space="preserve">Acquisto di materile di consumo per area Conservazione </t>
  </si>
  <si>
    <t>DITTA G. POGGI SRL - 04262181003</t>
  </si>
  <si>
    <t>Z08330AA87</t>
  </si>
  <si>
    <t xml:space="preserve">Acquisto di 2 sedie per arredo Serra Moresca presso Villa Torlonia </t>
  </si>
  <si>
    <t>FAST SPA - 01538840982</t>
  </si>
  <si>
    <t>Z17330ABA1</t>
  </si>
  <si>
    <t xml:space="preserve">Estensione di garanzia per 2 PC in dotazione presso Casa del Cinema </t>
  </si>
  <si>
    <t>DELL SPA - 12289830155</t>
  </si>
  <si>
    <t>Z1C330C387</t>
  </si>
  <si>
    <t>Noleggio macchina del caffè con fornitura di bicchierini, cialde e zucchero per evento -Roma è di Moda-</t>
  </si>
  <si>
    <t>Rimborso spesa per acquisto prodotti da forno in occasione del Festival delle Letterature</t>
  </si>
  <si>
    <t>Z563306A40</t>
  </si>
  <si>
    <t>Servizio di noleggio di impianti audio,video, e illuminazione e delle strutture necessarie per la realizzazione dell'evento Roma è di Moda</t>
  </si>
  <si>
    <t>GIANCHI ITALIA SRL - 13098551008</t>
  </si>
  <si>
    <t>ZC4330FF84</t>
  </si>
  <si>
    <t>Spazi pubblicitari su emittente radiofonica Radio Techetè e Radio3 per la promozione dell'evento- Viaggi nell'Antica Roma</t>
  </si>
  <si>
    <t>Z34330FFEC</t>
  </si>
  <si>
    <t>Spazi pubblicitari digital su romatoday.it per la promozione dell'evento- Viaggi nell'Antica Roma</t>
  </si>
  <si>
    <t>Z43330EC6F</t>
  </si>
  <si>
    <t>Servizi di prenotazione di voli ed albergo per la partecipazione alla manifestazione internazionale MIPIM per la mostra Reinventiamo Roma</t>
  </si>
  <si>
    <t>ZB4330B597</t>
  </si>
  <si>
    <t>Servizio di modelling attraverso agenzia per la partecipazione di 11 modelle all'evento  - Roma è di Moda</t>
  </si>
  <si>
    <t>GLAMOUR MODEL MANAGEMENT DI MARIO GORI - 07510691004</t>
  </si>
  <si>
    <t>Z30330B54F</t>
  </si>
  <si>
    <t>Servizio di modelling attraverso agenzia per la partecipazione di 7 modelle all'evento - Roma è di Moda</t>
  </si>
  <si>
    <t>ZOE FACTORY SRL - 14379941009</t>
  </si>
  <si>
    <t>ZA3330B5E9</t>
  </si>
  <si>
    <t>Servizio di modelling attraverso agenzia per la partecipazione di 2 modelle all'evento - Roma è di Moda</t>
  </si>
  <si>
    <t>YOUR WAY MANAGEMENT DI EMANUELA CORSELLO - CRSMNL74E46H501Q</t>
  </si>
  <si>
    <t>ZB7330FEF4</t>
  </si>
  <si>
    <t>Spazi pubblicitari sul circuito GoTV in alcune delle stazioni RFI di Roma per la promozione dell'evento Viaggi nell'Antica Roma</t>
  </si>
  <si>
    <t>MEDIA ONE SRL - 06553331007</t>
  </si>
  <si>
    <t>Z363310076</t>
  </si>
  <si>
    <t xml:space="preserve">Servizio di spegnimento IP in Largo degli Schiavoni </t>
  </si>
  <si>
    <t xml:space="preserve">Fornitura di catering per evento -Roma è di Moda- </t>
  </si>
  <si>
    <t>PASTICCERIA GIOVANNI CECERE DI SAI SRL - 13226051004</t>
  </si>
  <si>
    <t>ZBE3312423</t>
  </si>
  <si>
    <t>Fornitura di pc portatile per la realizzazione di video 3d al Planetario di Civiltà Romana</t>
  </si>
  <si>
    <t>ZA033123E5</t>
  </si>
  <si>
    <t xml:space="preserve">Acquisto n. 1 telefono fisso cordless per area turismo </t>
  </si>
  <si>
    <t>ZA1331242A</t>
  </si>
  <si>
    <t xml:space="preserve">Acquisto n.15 datalogic per area turismo </t>
  </si>
  <si>
    <t>Z543312BD8</t>
  </si>
  <si>
    <t xml:space="preserve">Acquisto dell'Agenda del Giornalista Digitale per l'Ufficio Stampa </t>
  </si>
  <si>
    <t>Z733312483</t>
  </si>
  <si>
    <t xml:space="preserve">Acquisto di un tavolo per attività area catalogazione </t>
  </si>
  <si>
    <t xml:space="preserve">Acquisto tavolo da campeggio per postazione presso il Planetario </t>
  </si>
  <si>
    <t>DECATHLON ITALIA SRL - 11005760159</t>
  </si>
  <si>
    <t>Z033313B45</t>
  </si>
  <si>
    <t>Copertura assicurativa per trasporto e giacenza delle opere concesse per la mostra Erwin Wurm</t>
  </si>
  <si>
    <t>ZF33314BEA</t>
  </si>
  <si>
    <t xml:space="preserve">Registrazione domini internet per mostra Reinventiamo Roma </t>
  </si>
  <si>
    <t>ZDE339AC6C</t>
  </si>
  <si>
    <t>Fornitura di un mobile con serratura per piccola strumentazione del Planetario</t>
  </si>
  <si>
    <t>Z763311893</t>
  </si>
  <si>
    <t>Servizio di trasporto di ritorno dei capi utilizzati in occasione dell'evento Roma è Moda</t>
  </si>
  <si>
    <t>AIR SEA CARGO TRANS SOC COOP ARL - 05424571007</t>
  </si>
  <si>
    <t>Z44331C94F</t>
  </si>
  <si>
    <t>Servizio di traduzione dei testi per la mostra di Klimt presso Palazzo Braschi</t>
  </si>
  <si>
    <t>Z09331612A</t>
  </si>
  <si>
    <t>Prestazione artistica con Stefano masciarelli  in occasioe dell'inaugurazione dei giardinidella Rupe Tropea</t>
  </si>
  <si>
    <t>TANGRAM TEATRO - 06875150010</t>
  </si>
  <si>
    <t>Z953315DB8</t>
  </si>
  <si>
    <t>Prestazione artistica con Elena Bonelli in occasione dell'inaugurazione dei giardini dellaRupe Tropea</t>
  </si>
  <si>
    <t>ROMA NEL MONDO SRL - 12490501009</t>
  </si>
  <si>
    <t>ZB132FFD6F</t>
  </si>
  <si>
    <t>Indagine qualitativa per osservare i comportamenti dei visitatori presso i Mercati di Traiano e il Museo di Roma</t>
  </si>
  <si>
    <t>ECCOM PROGETTI SRL - 09723851003</t>
  </si>
  <si>
    <t>Z4B330598F</t>
  </si>
  <si>
    <t>Servizio di accoglienza al pubblico e gestione delle relazioni istituzionali in occasione della manifestazione Roma è di Moda</t>
  </si>
  <si>
    <t>TRIUMPH ITALY SRL - 10198371006</t>
  </si>
  <si>
    <t xml:space="preserve">Richiesta tampone anticovid per servizio biblioteche in carcere </t>
  </si>
  <si>
    <t>Soggiorno presso hotel per 7 notti in occasione della mostra Erwin Wurm</t>
  </si>
  <si>
    <t>HOTEL PRINCIPESSA ISABELLA - 07244541004</t>
  </si>
  <si>
    <t>Z12331CD7B</t>
  </si>
  <si>
    <t>Abbonamento annuale alla piattaforma on line dedicata alla formazione ed aggiornamento in materia di contratti pubblici</t>
  </si>
  <si>
    <t>MAGGIOLI SPA - 06188330150</t>
  </si>
  <si>
    <t>Z84331D899</t>
  </si>
  <si>
    <t xml:space="preserve">Corso di formazione per la certificazione ISPM in Project Managment </t>
  </si>
  <si>
    <t>FPA SRL - 10693191008</t>
  </si>
  <si>
    <t>Acquisto biglietti per volo Vienna-Roma in occasione della mostra Erwin Wurm</t>
  </si>
  <si>
    <t xml:space="preserve">WIZZ AIR HUNGARY LEGIKOZLEKEDESI - </t>
  </si>
  <si>
    <t>ZC13320A60</t>
  </si>
  <si>
    <t>Servizio di personalizzazione del centralino Voismart per il numero dedicato 060608</t>
  </si>
  <si>
    <t>Z613320BF4</t>
  </si>
  <si>
    <t>Realizzazione della mostra Prima Donna Donna Margaret Bourke-White presso il Museo in Trastevere</t>
  </si>
  <si>
    <t>ROBERTO KOCH EDITORE SRL - 14196871009</t>
  </si>
  <si>
    <t>ZF6331CB34</t>
  </si>
  <si>
    <t>Servizio di sanificazione a cadenza trimestrale presso i Tourist Infopoint degli aeroporti di Ciampino e Fiumicino</t>
  </si>
  <si>
    <t>ZUCCHET ALDO SRL - 06519831009</t>
  </si>
  <si>
    <t>Z663325DB3</t>
  </si>
  <si>
    <t>Diritti di proiezione del film LA DOLCE VITA presso Casa del Cinema</t>
  </si>
  <si>
    <t>RTI S.P.A. - 06921720154</t>
  </si>
  <si>
    <t xml:space="preserve">Acquisto materiale di restauro per area conservazione </t>
  </si>
  <si>
    <t xml:space="preserve">acquisto materiale per area conservazione </t>
  </si>
  <si>
    <t>TUTTO PER L'UFFICIO SRL - 07148030583</t>
  </si>
  <si>
    <t>ZEC3326271</t>
  </si>
  <si>
    <t xml:space="preserve">Noleggio di tappeti Persiani per manifestazione Intorno alle Mura </t>
  </si>
  <si>
    <t>ZE73326409</t>
  </si>
  <si>
    <t>Servizio attivazione biglietteria e controllo accessi per il Festival delle letterature 2021</t>
  </si>
  <si>
    <t>ZE833274F9</t>
  </si>
  <si>
    <t>Servizio di promozione on line su piattaforma Facebook per la mostra Margaret Bourke white</t>
  </si>
  <si>
    <t xml:space="preserve">Acquisto materiale di consumo per area didattica </t>
  </si>
  <si>
    <t>A.C.A. ONORE DI GIANLUCA ONORE &amp; C. SNC - 07891830585</t>
  </si>
  <si>
    <t>Z63332A768</t>
  </si>
  <si>
    <t>Servizio di promozione on line su piattaforma Facebook per la mostra Via Veneto</t>
  </si>
  <si>
    <t>Z47331E68D</t>
  </si>
  <si>
    <t>Servizio di rimozione scritte vandaliche sulle mura dell'Acquedotto Alessandrino, mediante apparecchiatura a nolo</t>
  </si>
  <si>
    <t>ZB2331DC2C</t>
  </si>
  <si>
    <t xml:space="preserve">Fornitura di arredi per la Serra Moresca Villa Torlonia </t>
  </si>
  <si>
    <t>QEEBOO MILANO STL - 09356830969</t>
  </si>
  <si>
    <t>ZO5331C8FF</t>
  </si>
  <si>
    <t>Servizio di disallestimento del sistema di pavimentazione di Tberis 2021, comprensivo del servizio di imballaggio e stoccaggio</t>
  </si>
  <si>
    <t>Z173354C09</t>
  </si>
  <si>
    <t>Assistenza al montaggio di 2 unità operative studio Atelier Erwin Wurm in occasione della mostra Erwin Wurm</t>
  </si>
  <si>
    <t xml:space="preserve">MAG. WURM ERWIN JOHANN LEOPOLD - </t>
  </si>
  <si>
    <t>Z1133272E9</t>
  </si>
  <si>
    <t>Realizzazione di un programma di animazione culturale - Trio Folk - in occasione della manifestazione Intorno alle Mura</t>
  </si>
  <si>
    <t>Z62332D538</t>
  </si>
  <si>
    <t>Servizio di promozione on line su piattaforma Facebook per l'evento Intorno alle Mura</t>
  </si>
  <si>
    <t>ZF1332DA6D</t>
  </si>
  <si>
    <t>Servizio di noleggio di di un Led Truck per un' iniziativa itinerante per promuovere la mostra - Roma l’eternità nel futuro -</t>
  </si>
  <si>
    <t>Z90332EC67</t>
  </si>
  <si>
    <t xml:space="preserve">Fornitura di poltrone per scrivanie sede di Zetema </t>
  </si>
  <si>
    <t>Z7F3327325</t>
  </si>
  <si>
    <t>Realizzazione di un programma di animazione culturale - Runion Saxophon Quartet - occasione della manifestazione Intorno alle Mura</t>
  </si>
  <si>
    <t>SAINT LOUIS MANAGEMENT SRL - 08034131006</t>
  </si>
  <si>
    <t>Revisione scooter in dotazione al servizio help desk dell' Istituzione Biblioteche di Roma</t>
  </si>
  <si>
    <t>ZA5332729A</t>
  </si>
  <si>
    <t>Realizzazione di un programma di animazione culturale - I Burattini - in occasione della manifestazione - Intorno alle Mura</t>
  </si>
  <si>
    <t>Z4733337D5</t>
  </si>
  <si>
    <t>Acquisto custodie per Samsung Galaxy per controllo Green Pass nei Musei</t>
  </si>
  <si>
    <t>Z8433335A5</t>
  </si>
  <si>
    <t>Acquisto di 10 Samsung A12 per la verifica del QR code dei Green Pass presso la Sovrintendenza</t>
  </si>
  <si>
    <t xml:space="preserve">Prenotazioni Voli a/r Nizza Roma per ospiti mostra Erwin Wurm </t>
  </si>
  <si>
    <t>ALITALIA SOCIETA' AEREA ITALIANA SPA - 13029381004</t>
  </si>
  <si>
    <t xml:space="preserve">Prenotazioni voli a/r Vienna Roma per ospiti mostra Erwin Wurm </t>
  </si>
  <si>
    <t xml:space="preserve">AUSTRIAN AIRLINES AG - </t>
  </si>
  <si>
    <t>ZF8330B44F</t>
  </si>
  <si>
    <t>Servizi organizzatiivi e di curatela della manifestazione - Roma è di moda -</t>
  </si>
  <si>
    <t>Mein Fashion House srl - 02435270588</t>
  </si>
  <si>
    <t xml:space="preserve">Cena in occasione della mostra Erwin Wurm </t>
  </si>
  <si>
    <t>RISTOVA SRL - 12909841004</t>
  </si>
  <si>
    <t>ZC5333949F</t>
  </si>
  <si>
    <t>Servizio di promozione on line su piattaforma Facebook per la mostra Calogero Cascio</t>
  </si>
  <si>
    <t xml:space="preserve">Acquisto materiale di ferramenta </t>
  </si>
  <si>
    <t>Z0E332BAA8</t>
  </si>
  <si>
    <t>Realizzazione di materiali allestitivi e servizi connessi per la mostra Erwin Wurm</t>
  </si>
  <si>
    <t>Z4A333EFFD</t>
  </si>
  <si>
    <t>Servizio di promozione on line su piattaforma Facebook per la mostra Alberto Biasi</t>
  </si>
  <si>
    <t xml:space="preserve">Attivazione utenza in occasione della mostra Erwin Wurm </t>
  </si>
  <si>
    <t>Z723345EC7</t>
  </si>
  <si>
    <t xml:space="preserve">Servizi curatoriali ed organizzativi per la mostra Erwin Wurm </t>
  </si>
  <si>
    <t xml:space="preserve">LOEWE CONTEMPORARY LTD - </t>
  </si>
  <si>
    <t>ZA1332EE0B</t>
  </si>
  <si>
    <t>Servizio di aggiornamento dei contenuti del video - Le terme di Traiano e la città ritrovata -</t>
  </si>
  <si>
    <t>MADE IN TOMORROW, S.R.L. - 09934601007</t>
  </si>
  <si>
    <t>Z773341B7E</t>
  </si>
  <si>
    <t xml:space="preserve">Acquisto di guanti e indumenti per l'area Conservazione </t>
  </si>
  <si>
    <t>ZED3327361</t>
  </si>
  <si>
    <t>Realizzazione di un programma di animazione culturale in occasione della manifestazione Intorno alle Mura</t>
  </si>
  <si>
    <t>Fornitura temporanea di energia elettrica in occasione della mostra Back to Nature 2021</t>
  </si>
  <si>
    <t xml:space="preserve">Acquisto di articoli vari per Casina di Raffaello </t>
  </si>
  <si>
    <t>ZDC3350F66</t>
  </si>
  <si>
    <t xml:space="preserve">Rinnovo abbonamento rivista online Appalti e Contratti </t>
  </si>
  <si>
    <t>890056743E</t>
  </si>
  <si>
    <t>Fornitura ed installazione di 4 appliance firewall next generation checkpoint in alta affidabilità</t>
  </si>
  <si>
    <t>G.D. Grafidata Srl - 02991230588</t>
  </si>
  <si>
    <t>Z09334A67C</t>
  </si>
  <si>
    <t>Affitto sala Fellini presso Cinecittà, con servizi annessi in occasione di un incontro per il progetto Scuola ABC</t>
  </si>
  <si>
    <t>CINECITTA' SPA - 11638811007</t>
  </si>
  <si>
    <t>ZD4334C5AB</t>
  </si>
  <si>
    <t>Intervento di manutenzione straordinaria e aggiornamento su proiettore in dotazione presso Casa del Cinema</t>
  </si>
  <si>
    <t>Z773339FF4</t>
  </si>
  <si>
    <t>Servizio di somministrazione questionari di customer satisfaction presso i Musei Civici</t>
  </si>
  <si>
    <t>EURES SRL - 06199771004</t>
  </si>
  <si>
    <t>ZB8334F216</t>
  </si>
  <si>
    <t xml:space="preserve">Acquisto interfono da finestra per Tourist Infopoint </t>
  </si>
  <si>
    <t>ZA23350897</t>
  </si>
  <si>
    <t>Acquisto due lampade Beghelli portatili per il Mausoleo di Augusto</t>
  </si>
  <si>
    <t>Z003304362</t>
  </si>
  <si>
    <t xml:space="preserve">Rinnovo licenza supporto Tanderberg Overland Neos T48 </t>
  </si>
  <si>
    <t>ZBA3350B23</t>
  </si>
  <si>
    <t>Servizio di promozione on line su piattaforma Facebook per la mostra Klimt</t>
  </si>
  <si>
    <t>Z67334F3C9</t>
  </si>
  <si>
    <t>Acquisto di 3 termo scanner digitali con totem sostegno da terra per la gestione dell'emergenza Covid 19 nei musei</t>
  </si>
  <si>
    <t>Z49334FC5E</t>
  </si>
  <si>
    <t>Spese connesse al prestito delle opere della Neue Galerie Graz dell’ Universal Museum Joanneum, per la mostra Klimt</t>
  </si>
  <si>
    <t xml:space="preserve">UNIVERSALMUSEUM JOANNUEM GmbH - </t>
  </si>
  <si>
    <t>Z5B3355C67</t>
  </si>
  <si>
    <t>Diritti per concessione utilizzo fotogramma del film Fantozzi per installazione su palina a Roma in omaggio a Paolo Villaggio</t>
  </si>
  <si>
    <t>Z70334F345</t>
  </si>
  <si>
    <t>Intervento di ricondizionamento dei panetti per garantire il livello di umidità adeguato per la conservazione delle opere della mostra Napoleone</t>
  </si>
  <si>
    <t>TECNO.EL SRL - 07541720582</t>
  </si>
  <si>
    <t xml:space="preserve">Acquisto di LED in occasione della mostra Lo Cascio </t>
  </si>
  <si>
    <t>L'Elettrica di Paolo De Vecchis sas - 01733801003</t>
  </si>
  <si>
    <t>Z8F335E209</t>
  </si>
  <si>
    <t xml:space="preserve">Rinnovo domini internet aziendali istituzionali e caselle pec </t>
  </si>
  <si>
    <t xml:space="preserve">Acquisto cerniere per porte bagni area progettazione </t>
  </si>
  <si>
    <t>ANGELINI PROFESSIONAL SRL - 06212411000</t>
  </si>
  <si>
    <t>ZBA335FF46</t>
  </si>
  <si>
    <t>Acquisto di Samsung A12 per la verifica del QR code dei Green Pass presso I Musei Capitolini</t>
  </si>
  <si>
    <t>ZB8335FEBC</t>
  </si>
  <si>
    <t>Servizio di manutenzione preventiva con cadenza annuala della bussola di accesso presso i musei Capitolini</t>
  </si>
  <si>
    <t>CESPRO SRL - 01019120482</t>
  </si>
  <si>
    <t>Z4033657F8</t>
  </si>
  <si>
    <t>Spazi promozionali su Dimensione Suono Roma e Ram Power per la manifestazione via Libera</t>
  </si>
  <si>
    <t>Licenza grafica per aggiornamenti a supporto tema grafico del sito web di Casa del Cinama</t>
  </si>
  <si>
    <t xml:space="preserve">TEMPLATIC - </t>
  </si>
  <si>
    <t>Z41334FB31</t>
  </si>
  <si>
    <t xml:space="preserve">Produzione, fornitura e consegna di Mic Card per i Musei </t>
  </si>
  <si>
    <t>MECSTAR SRL - 03863331009</t>
  </si>
  <si>
    <t>Servizio di noleggio ed installazione delle tecnologie audio/video e dell'impianto di illuminazione aggiuntiva per la mostra Klimt</t>
  </si>
  <si>
    <t>SATER 4 SHOW SRL - 09681661006</t>
  </si>
  <si>
    <t>Z863358859</t>
  </si>
  <si>
    <t>Spazi pubblicitari su il Venerdi di Repubblica per la promozione della mostra Margaret Bourke White</t>
  </si>
  <si>
    <t xml:space="preserve">Acquisto cassette da bagno per gli uffici di  via Benigni </t>
  </si>
  <si>
    <t>Z32336E83F</t>
  </si>
  <si>
    <t>Spazi pubblicitari in affissione su impianti-paline/pensiline-di attesa bus su linee di trasporto pubblico di Roma (ATAC) per mostra Klimt</t>
  </si>
  <si>
    <t>89403122DB</t>
  </si>
  <si>
    <t>Affissione di tabelle pubblicitarie su spazi esterni del trasporto pubblico di superficie di Roma (mezzi ATAC) per la mostra Klimt</t>
  </si>
  <si>
    <t>Prestito delle opere della Klimt Foundation,  e spese connesse, in occasione della mostra Klimt</t>
  </si>
  <si>
    <t xml:space="preserve">KLIMT FOUNDATION - </t>
  </si>
  <si>
    <t>ZCC33740D1</t>
  </si>
  <si>
    <t>Spazi pubblicitari sul quotidiano la Repubblica ed. Roma per la promozione della mostra Klimt</t>
  </si>
  <si>
    <t>Z5E3374386</t>
  </si>
  <si>
    <t>Spazi pubblicitari sul - Venerdi Speciale Arte - per la promozione della mostra Klimt</t>
  </si>
  <si>
    <t>Z9C337448C</t>
  </si>
  <si>
    <t>Spazi pubblicitari sul settimanale - Sette Speciale Arte - per la promozione della mostra Klimt</t>
  </si>
  <si>
    <t>ZCD33B9DD7</t>
  </si>
  <si>
    <t>Copertura assicurativa da chiodo a chiodo per le opere concesse in prestito dalla Neue Gelaerie Graz per la mostra Klimt</t>
  </si>
  <si>
    <t xml:space="preserve">UNIQA OSTERREICH VERSICHRUNGEN AG - </t>
  </si>
  <si>
    <t>89689904B0</t>
  </si>
  <si>
    <t>Assicurazione opere del Belvedere Museum, del collezionista Ernst Ploil eproprietario dell’opera “Ritratto di Signora";Art.63 comma 2 lettera b n.3 del D.Lgs n.50/2016"</t>
  </si>
  <si>
    <t>'13/10/2021 ''17/04/2022'</t>
  </si>
  <si>
    <t>8969003F67</t>
  </si>
  <si>
    <t>Copertura assicurativa delle opere della Klimt Foundation concesse inprestito in occasione della mostra Klimt</t>
  </si>
  <si>
    <t>Z8233796C3</t>
  </si>
  <si>
    <t>Servizio di promozione on line su piattaforma Facebook per la promozione dei seminari del servizio Informagiovani</t>
  </si>
  <si>
    <t>Z16337980C</t>
  </si>
  <si>
    <t>Affissione di tabelle pubblicitarie su spazi esterni del trasporto pubblico di superficie di Roma (mezzi ATAC) per la mostra A.Biasi</t>
  </si>
  <si>
    <t xml:space="preserve">Biglietto treno a/r per partecipazione Fiera di Rimini sul Turismo </t>
  </si>
  <si>
    <t>Z88335C7A3</t>
  </si>
  <si>
    <t>Servizio per la realizzazione e fornitura del volume sugli atti della rassegna denominata - Roma Visiva 2021</t>
  </si>
  <si>
    <t>DIANO LIBRI - 01580280087</t>
  </si>
  <si>
    <t>Z2433805B6</t>
  </si>
  <si>
    <t>Servizio per deposito atti di Bilancio Zetema anni 2020 e 2021</t>
  </si>
  <si>
    <t>Z613381722</t>
  </si>
  <si>
    <t xml:space="preserve">Acquisto di prodotti igienizzanti per i Tourist Infopoint </t>
  </si>
  <si>
    <t>Z873381A83</t>
  </si>
  <si>
    <t>Spazi pubblicitari su repubblicaroma.it e su Trovaroma per la promozione della mostra Albeto Biasi</t>
  </si>
  <si>
    <t>ZDC3381ADF</t>
  </si>
  <si>
    <t>Stampa tabelle retrobus per affissione mezzi trasporto pubblico di Roma per promozione - Contemporaneamente Roma 2021</t>
  </si>
  <si>
    <t>Servizio di ristorazione in occasione della partecipazione alla fiera del turismo di Rimini per area turismo</t>
  </si>
  <si>
    <t>IL PORTOLOTTO di Collini Gianluca - 04235900406</t>
  </si>
  <si>
    <t>Servizio di ristorazione per partecipazione alla fiera del Turismo di Rimini per area turismo</t>
  </si>
  <si>
    <t>BOUNTY M.G. GESTIONI SRL - 03319210401</t>
  </si>
  <si>
    <t>Z8D3381B26</t>
  </si>
  <si>
    <t>Spazi pubblicitari su repubblicaroma.it per la promozione della mostra Napoleone</t>
  </si>
  <si>
    <t>Z023384906</t>
  </si>
  <si>
    <t>Prestito dell'opera - Gustav Klimt, Ritratto di signora - e spese connesse, per la mostra Klimt</t>
  </si>
  <si>
    <t>BREUNIG WOLFGANG - 09040/2520</t>
  </si>
  <si>
    <t>Z4B33850EF</t>
  </si>
  <si>
    <t>Pubblicazione su Gazzetta Ufficiale del bando procedura aperta servizio pulizie nei Musei del  Sistema Musei Civici</t>
  </si>
  <si>
    <t xml:space="preserve">Rinnovo subscription WordPRess.com per BLOG Museiincomuneroma.it </t>
  </si>
  <si>
    <t xml:space="preserve">WORDPRESS - </t>
  </si>
  <si>
    <t xml:space="preserve">Revisione furgone Iveco Daily </t>
  </si>
  <si>
    <t>DIMCA AUTOMOTIVE SOC COOP - 13121961000</t>
  </si>
  <si>
    <t>Acquisto biglietto per trasferta a Genova in occasione di un corso di formazione in ambito conservativo</t>
  </si>
  <si>
    <t>Pernottamento in occasione della trasferta a Genova per un corso di formazione in ambito Conservativo</t>
  </si>
  <si>
    <t>WONDERFUL ITALY S.R.L - 09902710962</t>
  </si>
  <si>
    <t>Acquisto di materiale da arredo per i Muasei Canonica e Ara Pacis per la manifestazione - Famu</t>
  </si>
  <si>
    <t>Z103388E7D</t>
  </si>
  <si>
    <t xml:space="preserve">Acquisto supporto protettivo per dispositivo Samsung Galaxy A12 </t>
  </si>
  <si>
    <t>ZA7338977D</t>
  </si>
  <si>
    <t xml:space="preserve">Acquisto cover per smartphone per lettura green pass </t>
  </si>
  <si>
    <t>Accordo di comarketing per il supporto promozionale su emittenti radiofoniche per la mostra Klimt</t>
  </si>
  <si>
    <t>ZA7338E44A</t>
  </si>
  <si>
    <t>Pubblicazione in Gazzetta Ufficiale del bando per la procedura aperta per il servizio la copertura asscirativa All Risk nei musei civici</t>
  </si>
  <si>
    <t>Acquisto di salviette igienizzanti per sanificazione delle audio e video guide</t>
  </si>
  <si>
    <t>Rilascio tessera aeroportuale per un operatere del Tourist Infopoint di Fiumicino</t>
  </si>
  <si>
    <t>ZB23395DE4</t>
  </si>
  <si>
    <t xml:space="preserve">Spazi pubblicitari sul sito Exibart.com per la mostra Ciao Maschio </t>
  </si>
  <si>
    <t>ZF2337F1BD</t>
  </si>
  <si>
    <t>Realizzazione del concerto - Observatorium Orchestra di Massimo Nunzi - nell'ambito dell'azione Ciname&amp;Storia e Cinema&amp;Società</t>
  </si>
  <si>
    <t>èARRIVATOGODOT ASS.NE CULT.LE - 97495560589</t>
  </si>
  <si>
    <t>Z9C3391F22</t>
  </si>
  <si>
    <t>Attività di redazione di progettazione esecutiva e direzione operativa per interventi adeguamento antincendio per il Planetario</t>
  </si>
  <si>
    <t xml:space="preserve">Acquisto pile per mostra Nascita di una Capitale </t>
  </si>
  <si>
    <t xml:space="preserve">YIANG LING - </t>
  </si>
  <si>
    <t>ZA43363913</t>
  </si>
  <si>
    <t>Progettazione esecutiva relativa alle opere impiantistiche, elettriche, illuministiche ed idriche del fontanile di Pio IX</t>
  </si>
  <si>
    <t>SIPREC SRL - 13789411009</t>
  </si>
  <si>
    <t>Z1A33A02D2</t>
  </si>
  <si>
    <t>Spazi pubblicitari per la promozione sul Sole 24 ore del bando per la procedura aperta per i servizi di pulizia presso i Musei</t>
  </si>
  <si>
    <t>Z0233A0337</t>
  </si>
  <si>
    <t>Spazi pubblicitari per la promozione su La Repubblica del bando per la procedura aperta per i servizi di pulizia presso i Musei</t>
  </si>
  <si>
    <t>Z9D33A03D0</t>
  </si>
  <si>
    <t>Spazi pubblicitari su Il Messaggero per la promozione del bando per la procedura aperta per i servizi di pulizia presso i Musei</t>
  </si>
  <si>
    <t>Z1F33A042B</t>
  </si>
  <si>
    <t>Spazi pubblicitari su Il Fatto Quotidiano per la promozione del bando per la procedura aperta per i servizi di pulizia presso i Musei</t>
  </si>
  <si>
    <t>ZB2338A39A</t>
  </si>
  <si>
    <t>Fornitura e posa in opera di filtri di depurazione aria presso l'area Conservazione</t>
  </si>
  <si>
    <t>Z1433A3A12</t>
  </si>
  <si>
    <t>Acquisto videocamera per pc con relativo treppiede per area didattica</t>
  </si>
  <si>
    <t>Pernottamento in occasione della trasferta per la fiera di Rimini TTG</t>
  </si>
  <si>
    <t>HOTEL CORALLO RIMINI RIVI FABIO E C SNC - 01262970401</t>
  </si>
  <si>
    <t>Servizio di ristorazione in occasione della trasferta per un corso di formazione in ambito conservativo</t>
  </si>
  <si>
    <t>TRATTORIA OSVALDO GEI VI SNC DI FRIGERI - 01929650990</t>
  </si>
  <si>
    <t>Z9333A78BC</t>
  </si>
  <si>
    <t>Servizi di promozione on line su piattaforma Facebook per la mostra Raspi</t>
  </si>
  <si>
    <t>ZB933A7A27</t>
  </si>
  <si>
    <t>Intervento di pulizia percorso ottico su proiettore Panasonic 16000 ss3642042 in uso presso Viaggio dei Fori</t>
  </si>
  <si>
    <t>VTC SAS DI CESARONI ROBERTO &amp; C - 11368681000</t>
  </si>
  <si>
    <t>Z1D33A96B3</t>
  </si>
  <si>
    <t>Pubblicazione su Corriere della Sera ed. Roma per bando procedura aperta servizio All Risk opere d'arte per i Musei Civici di Roma</t>
  </si>
  <si>
    <t>Z6033A7D9E</t>
  </si>
  <si>
    <t>Spazio pubblicitario su quotidiano Leggo per evento-Viaggi nell'Antica Roma- Foro d'Augusto 2021-</t>
  </si>
  <si>
    <t>Z8C33A7DB6</t>
  </si>
  <si>
    <t>Promozione su quotidiano La Repubblica ed. Roma dell'evento -Viaggio nell'antica Roma-Foro di Augusto 2021-</t>
  </si>
  <si>
    <t>Z4633A9CD9</t>
  </si>
  <si>
    <t>Spazio publicitario su Rivista -Nottola Sera- per promozione iniziativa -Vivi Cinema e Teatro-</t>
  </si>
  <si>
    <t>ETIP S.R.L. - 05864060586</t>
  </si>
  <si>
    <t>ZB433A9733</t>
  </si>
  <si>
    <t>Pubblicazione bando procedura aperta per copertura assicurativa All Risk opere d'arte per i Musei Civici di Roma</t>
  </si>
  <si>
    <t>ZB333A96EE</t>
  </si>
  <si>
    <t>Spazio pubblicitario su La Stampa ed. Nazionale per procedura aperta copertura assicurativa All Risk opere Musei Civici di Roma</t>
  </si>
  <si>
    <t>ZE433A9764</t>
  </si>
  <si>
    <t>Pubblicazione bando procedura aperta su Il Giornale ed. Nazionale  per copertura assicurativa All Risk opere d'arte per Musei Civici di Roma</t>
  </si>
  <si>
    <t>ZE833ACD6A</t>
  </si>
  <si>
    <t>Affissioni pubblicitarie su n. 300 escalator pe l'iniziativa -Vivi Cinema e Teatro-</t>
  </si>
  <si>
    <t>Z8733ACEB9</t>
  </si>
  <si>
    <t>Spazi promozionali digitali su Roma Today per l'iniziativa -Vivi Cinema e Teatro-</t>
  </si>
  <si>
    <t>ZC733AD144</t>
  </si>
  <si>
    <t>Spazi pubblicitati per l'iniziativa -Vivi Cinema e Teatro- su quotidiani Trovaroma, Metro Roma e sito larepubblicaroma,it</t>
  </si>
  <si>
    <t>Z2433AD174</t>
  </si>
  <si>
    <t>Spazi pubblicitari per l'iniziativa -Vivi Cinema e Teatro- su Leggo e messaggero.it</t>
  </si>
  <si>
    <t>Z2833AE333</t>
  </si>
  <si>
    <t>Servizio di promozione on line Facebook per il servizio di supporto allo sviluppo dell'Advertising per social media di Roma Capitale</t>
  </si>
  <si>
    <t>ZCB338C8BC</t>
  </si>
  <si>
    <t>Intervento di restauro conservativo di ritratto femminile detto -Testa Fonseca- e di ritratto femminile - inv.S.453- della Sovrintendenza</t>
  </si>
  <si>
    <t>SANTE GUIDO DITTA INDIVIDUALE - GDUSNT60C19D086E</t>
  </si>
  <si>
    <t>Servizio di promozione on line su Linkedin per il servizio di supporto allo sviluppo dell'Advertising per social media di Roma Capitale</t>
  </si>
  <si>
    <t xml:space="preserve">LINKEDIN IRELAND LIMITED COMPANY - </t>
  </si>
  <si>
    <t xml:space="preserve">Acquisto di materiali per allestimento libreria di Zoologia </t>
  </si>
  <si>
    <t>Acquisto di bobine e sacchi di carta per allestimento libreria di Zoologia</t>
  </si>
  <si>
    <t>Inrervento di sostituzione pneumatici del furgone aziendale IVECO DAILY targato FS357ML</t>
  </si>
  <si>
    <t>GOMME &amp; OFFICINE SRLS - 13074421002</t>
  </si>
  <si>
    <t>ZB433B8D4C</t>
  </si>
  <si>
    <t>Servizio di manutenzione ordinaria e straordinaria dei 3 ascensori della sede di Zètema in via Attilio Benigni</t>
  </si>
  <si>
    <t>KONE SPA - 05069070158</t>
  </si>
  <si>
    <t>ZB133B964B</t>
  </si>
  <si>
    <t>Intervento di pulizia, verniciatura e posa in opera di 3 cupolini presso i Fori Imperiali</t>
  </si>
  <si>
    <t>Z6033A7F94</t>
  </si>
  <si>
    <t>Realizzazione di un software comprensivo di assitenza e manutenzzione per la catalogazione di vestimenti antichi nall'ambito di Roamison</t>
  </si>
  <si>
    <t>MIDA INFORMATICA SRL - 02758170167</t>
  </si>
  <si>
    <t>ZB733BBE26</t>
  </si>
  <si>
    <t>Acquisto 3 colonnine Alfa Inox nastro nero per la mostra - Dante nelle sculture di Pietro Canonica -</t>
  </si>
  <si>
    <t>ZD433BCADE</t>
  </si>
  <si>
    <t>Realizzazione evento privato per 15 partecipanti presso Casa del Cinema in occasione della mostra Erwin Wurm</t>
  </si>
  <si>
    <t>Biglietti A/R Roma Pordenone per partecipazione ad un convegno area Biblioteche</t>
  </si>
  <si>
    <t>Z5833AFBE7</t>
  </si>
  <si>
    <t>Intervento riparazione e ripristino funzionamento del proiettore Panasonic 160000 modello 4210001 in uso presso il Planetario</t>
  </si>
  <si>
    <t>ZDD33BEF9C</t>
  </si>
  <si>
    <t>Acquisto di 1 LG 28TN515 Reference e 3 LG MINI HI-FI CM1560DAB Reference per la mostra Dante nelle scultura di P.Canonica</t>
  </si>
  <si>
    <t>Z6A33C0494</t>
  </si>
  <si>
    <t>Acquisto di salviette igienizzanti per la sanificazione delle audio guide dei musei</t>
  </si>
  <si>
    <t>Licenza annuale Oro Plug in software WOFoms per implementazione Web</t>
  </si>
  <si>
    <t xml:space="preserve">WPFORMS LLC - </t>
  </si>
  <si>
    <t xml:space="preserve">Acquisto articoli vari per Casina di Raffaello </t>
  </si>
  <si>
    <t xml:space="preserve">Acquisto materiali vari per laboratori di Casina di Raffaello </t>
  </si>
  <si>
    <t>Z8033C5BE3</t>
  </si>
  <si>
    <t>Spazi pubblicitari sul quotidiano La Repubblica ed. Roma per la promozione della mostra Raspi</t>
  </si>
  <si>
    <t>ZB433D157C</t>
  </si>
  <si>
    <t>Spazi pubblicitari sui monitor led delle principali stazioni ferroviarie di Roma per la promozione del Circo Massimo Experience</t>
  </si>
  <si>
    <t>Z0533D107A</t>
  </si>
  <si>
    <t>Acquisto di 10 fotografie dell'artista Brendan Pattengale da esporre nelle sale della Biblioteca Marconi</t>
  </si>
  <si>
    <t xml:space="preserve">BRENDAN PATTENGALE - </t>
  </si>
  <si>
    <t>Acquisto batterie ricaricabili per macchina fotografica per area Conservazione</t>
  </si>
  <si>
    <t xml:space="preserve">AMAZON EU SARL-POLONIA - </t>
  </si>
  <si>
    <t xml:space="preserve">Acquisto di lisetlli di mosaico misto marmo per l'area Conservazione </t>
  </si>
  <si>
    <t>TABULARASA SRL - 05857301005</t>
  </si>
  <si>
    <t>Acquisto di microfono wireless per attività di supporto all'Ufficio Social</t>
  </si>
  <si>
    <t xml:space="preserve">DongGuangShi NaXiuLin Dian - </t>
  </si>
  <si>
    <t>Z1E33D2EBF</t>
  </si>
  <si>
    <t>Acquisto di 100 copie di cataloghi di mostre ospitate presso il Museo di Roma in Trastevere per usi istituzionali</t>
  </si>
  <si>
    <t>POSTCART SRL - 04677611008</t>
  </si>
  <si>
    <t>Acquisto materiale di consumo per allestimento seggi per attività sindacali</t>
  </si>
  <si>
    <t>ZE333B36F0</t>
  </si>
  <si>
    <t>Progettazione strutturale/esecutiva di un ponteggio per la messa in sicurezza del muro della facciata del Foro di Nerva</t>
  </si>
  <si>
    <t>ZE233DBBD1</t>
  </si>
  <si>
    <t>Spazi pubblicitari sul sito www.Zero.eu per la promozione della mostra Contemporaneamente Roma 2021</t>
  </si>
  <si>
    <t>UNO SRL - 08999140968</t>
  </si>
  <si>
    <t>Z0233DC027</t>
  </si>
  <si>
    <t>Realizzazione di un pannello con grafica e testi per ipovedenti per la Centrale Montemartini in occasione della mostra Colori dei Romani</t>
  </si>
  <si>
    <t>ARCHIMEDIA 181 S.R.L.S. - 14443231007</t>
  </si>
  <si>
    <t>Z0E33D8F6C</t>
  </si>
  <si>
    <t>Produzione e consegna di 10 cornici su cui allestire le fotografie di Brendan Pattengale per l'allestimento della della Biblioteca Marconi</t>
  </si>
  <si>
    <t>ROSINI SRL - 06317781000</t>
  </si>
  <si>
    <t>Z9233DE5FC</t>
  </si>
  <si>
    <t>Fornitura di una cassettiera portadisegni con tubi portadisegni e fogli per Casina dell'Orologio di Villa Borghese</t>
  </si>
  <si>
    <t>DIEMME DI GIANDOMENICO DI MATTIA - 00427550587</t>
  </si>
  <si>
    <t>Affitto della sala del cinema Giulio Cesare di Roma per l'evento - Il grande cinema di animazione - per l'azione la Città Incantata ABC</t>
  </si>
  <si>
    <t>CIRCUITO CINEMA SRL - 05099391004</t>
  </si>
  <si>
    <t>Rilascio tessere aeroportuali per l'anno 2022 per gli operatori del Tourist Infopoint di Ciampino e Fiumicino</t>
  </si>
  <si>
    <t>ZD733CDD3A</t>
  </si>
  <si>
    <t>Attività di redazione del progetto impiantistico definitivo nell'ambito del progetto Scuderie Vecchie di Villa Torlonia</t>
  </si>
  <si>
    <t>Z0C33E143A</t>
  </si>
  <si>
    <t>Acquisto di hard disk e chiavette USB per la mostra Dante nelle sculture di Pietro Canonica</t>
  </si>
  <si>
    <t>ZB433E136D</t>
  </si>
  <si>
    <t xml:space="preserve">Acquisto di raccoglitori per diapositive per l'Ufficio Ville </t>
  </si>
  <si>
    <t>Z0633E1C6A</t>
  </si>
  <si>
    <t>Indagine conoscitive finalizzate alla classificazione di marmi di mosaici delle collezioni dell'Antiquarium del Museo della Civiltà Romana</t>
  </si>
  <si>
    <t>ARTELAB SRL - 04576021002</t>
  </si>
  <si>
    <t xml:space="preserve">Acquisto di 3 cartelle portadisegni </t>
  </si>
  <si>
    <t>CARTOLERIE INTERNAZIONALI SRL - 06712611000</t>
  </si>
  <si>
    <t>Z3633E5A60</t>
  </si>
  <si>
    <t>Fornitura e sostituzione di accessori per la riaparazione degli aspirapolveri in uso presso il laboratorio dell'area Conservazione</t>
  </si>
  <si>
    <t>PIETROPAOLI MASSIMO - PTRMSM69H29H501U</t>
  </si>
  <si>
    <t>Z683388EAD</t>
  </si>
  <si>
    <t xml:space="preserve">Rinnovo licenze Autodesk per AutoCad ufficio progettazione </t>
  </si>
  <si>
    <t>TECHNE SRL - 01121580490</t>
  </si>
  <si>
    <t>Acquiusto di radiatore ad olio con termostato per la Casina dei Pierleoni</t>
  </si>
  <si>
    <t>Z5833CD18C</t>
  </si>
  <si>
    <t>Redazione del progetto strutturale definitivo ed eventuale progetto esecutivo nell'ambito del orgetto Scuderie di Villa Torlonia</t>
  </si>
  <si>
    <t>MARTINELLI INGEGNERIA E ARCHITETTURA SRL - 15011041009</t>
  </si>
  <si>
    <t>Z4433EA2C8</t>
  </si>
  <si>
    <t>Servizio di traduzione da italiano ad inglese di un pannello esplicativo della Serra Moresca</t>
  </si>
  <si>
    <t>Acquisto di materiale di consumo per la mostra Dante nelle sculture di Pietro Canonica</t>
  </si>
  <si>
    <t>Z8133EBD07</t>
  </si>
  <si>
    <t>ZC333EFAF0</t>
  </si>
  <si>
    <t>Spazi pubblicitari su il Messaggero ed. Roma, messaggero.it, Radio Subasio Roma, e corriere.it per la promozione della mostra Klim</t>
  </si>
  <si>
    <t xml:space="preserve">Acquisto di un puntatore laser per Casa dle Cinema </t>
  </si>
  <si>
    <t>NORD PC GMBH &amp; CO KG - 814788725</t>
  </si>
  <si>
    <t>Abbonamento -GOOGLE SUITE- per lo svolgimento della didattica a distanza</t>
  </si>
  <si>
    <t>ZD934323C6</t>
  </si>
  <si>
    <t xml:space="preserve">Servizi Legali-Assistenza in giudizio </t>
  </si>
  <si>
    <t>ZE034350CD</t>
  </si>
  <si>
    <t xml:space="preserve">Servizi Legali-Consulenza </t>
  </si>
  <si>
    <t>SERVIZI GARE E APPALTI SRL - 15500291008</t>
  </si>
  <si>
    <t>ZCA33FBB09</t>
  </si>
  <si>
    <t>Verifica e certificazione di sicurezza per gli elevatori della sede di Zetema</t>
  </si>
  <si>
    <t>S.C.E.C. E S. SRL - 05572301009</t>
  </si>
  <si>
    <t>Z6233FD9D5</t>
  </si>
  <si>
    <t>Spazi promozionali su piattaforma Facebook per la promozione dell'evento per Biblioteche Piu libri più liberi edizione 2021</t>
  </si>
  <si>
    <t>Z9833FE768</t>
  </si>
  <si>
    <t>Servizio id coffe break in occasione dell'evento Bronzi Lateranensi, Dito di Costantino presso i Musei Capitolini</t>
  </si>
  <si>
    <t>Z5733FFD1B</t>
  </si>
  <si>
    <t>Servizio di promozione on line su piattaforma Google apertura Serra Moresca</t>
  </si>
  <si>
    <t>Z3433FFD7A</t>
  </si>
  <si>
    <t>Servizio di promozione on line su piattaforma Facebook apertura Sierra Moresca</t>
  </si>
  <si>
    <t>ZDB33EC1AD</t>
  </si>
  <si>
    <t>Formazione di public e web speaking per il personale dell' Informagiovani</t>
  </si>
  <si>
    <t>Acquisto cuscini per laboratori didattici per la mostra su Klimt</t>
  </si>
  <si>
    <t>Affitto sala del Cinema Astoria presso Anzio, per proiezione del film Freack Out, in occasione di un incontro per l'Azione Cinema &amp; Storia</t>
  </si>
  <si>
    <t>IDEA7 S.r.l. - 12020651001</t>
  </si>
  <si>
    <t>ZB233E79D6</t>
  </si>
  <si>
    <t>Fornitura di gadget per l'Istituzione Biblioteche in occasione della fiera - Più libri, più liberi -</t>
  </si>
  <si>
    <t>Z4E3409B7A</t>
  </si>
  <si>
    <t xml:space="preserve">Acquisto di 2000 calendari da tavolo per le Biblioteche di Roma </t>
  </si>
  <si>
    <t>Z66340C82F</t>
  </si>
  <si>
    <t>Servizio di traduzione da Italiano ad Inglese di 6 cartelle per la mostra i Mosaici</t>
  </si>
  <si>
    <t>ZD7340DECC</t>
  </si>
  <si>
    <t>Diritti per la proiezione del film Yaya e Lennie in occasione dell'incontro per l'azione La Città Incantata, progetto Scuola ABC</t>
  </si>
  <si>
    <t>NEXO DIGITAL S.R.L. - 06695820966</t>
  </si>
  <si>
    <t>Z563415BD8</t>
  </si>
  <si>
    <t>Spazi pubblicitari sul quotidiano il Messaggero ed. Roma per la promozione della mostra Margaret Bourke White</t>
  </si>
  <si>
    <t>Z5A3417765</t>
  </si>
  <si>
    <t>Acquisto di materiali specialistici per le lavorazioni effettuate presso il Laboratorio dell'Areca Conservazione</t>
  </si>
  <si>
    <t>Merck Life Science S.r.l. - 13209130155</t>
  </si>
  <si>
    <t>ZB033EB711</t>
  </si>
  <si>
    <t>Fornitura e posa in opera di materiale audio/video per l'allestimento multimediale delle sale dell'HUB scientifico presso Technotown</t>
  </si>
  <si>
    <t>Acquisto materiale didattico per realizzazione di un laboratorio per la Sovrintendenza</t>
  </si>
  <si>
    <t>BRAND POGGI ROMA SRL - 14303061007</t>
  </si>
  <si>
    <t>Z18341A556</t>
  </si>
  <si>
    <t xml:space="preserve">Corso on line per formazione formatori in ambito sicurezza </t>
  </si>
  <si>
    <t>PROGETTO81 E.F - FRRLBT76A46H224E</t>
  </si>
  <si>
    <t>Affitto sala teatrale sita a Velletri per incontro per Cinema &amp; Storia nell'ambito dei progetti Scuola ABC</t>
  </si>
  <si>
    <t>Liberi teatranti &amp;teatranti a.p.s. - 02769250594</t>
  </si>
  <si>
    <t>Z8732EFDFA</t>
  </si>
  <si>
    <t xml:space="preserve">Protezione Antivirus Kaspersky per i sistemi informatici aziendali </t>
  </si>
  <si>
    <t>KANGAROO NET COMPANY SRL - 06247621003</t>
  </si>
  <si>
    <t>Z63341C260</t>
  </si>
  <si>
    <t>Servizio di promozione on line su piattaforma Facebook per la promozione della mostra I colori dei Romani</t>
  </si>
  <si>
    <t>Z6E341C74D</t>
  </si>
  <si>
    <t>Spazi pubblicitari sul settimanale - F - e sui mensili -Gardenia- e - Natural Style - per la promozione dell'apertura della Serra Moresca</t>
  </si>
  <si>
    <t>Z1B341C680</t>
  </si>
  <si>
    <t>Spazi pubblicitari sul settimanale Gente per la promozione dell'apertura della Serra Moresca</t>
  </si>
  <si>
    <t>ZAF341C536</t>
  </si>
  <si>
    <t>Camapagna di affissione statica e dinamica su Bus Atac e impianti escalator nelle metropolitane di Roma per l'apertura della Serra Moresca</t>
  </si>
  <si>
    <t>ZEE33E0991</t>
  </si>
  <si>
    <t xml:space="preserve">Fornitura di tablet per laboratori didattici Technotown </t>
  </si>
  <si>
    <t>VIRTUAL LOGIC SRL - 03878640238</t>
  </si>
  <si>
    <t>ZBD341C60B</t>
  </si>
  <si>
    <t>Spazi pubblicitari sul mensile Green&amp;Blue per la promozione dell'apertura della Serra Moresca</t>
  </si>
  <si>
    <t>Z79341CE30</t>
  </si>
  <si>
    <t>Realizzazione dello spettacolo dal titolo- Radio Clandestina - rappresentato da Ascanio Celestini per il  meeting di Cinama&amp; Storia</t>
  </si>
  <si>
    <t>FABBRICA SRL - 08106471009</t>
  </si>
  <si>
    <t>Z6533E09E6</t>
  </si>
  <si>
    <t xml:space="preserve">Fornitura di Laptop e monitor per laboratori didattici Technotown </t>
  </si>
  <si>
    <t>Z823424B2C</t>
  </si>
  <si>
    <t>Polizza assicurativa copertura rischi di natura professionale progettisti art.24 DLGS 50/2016</t>
  </si>
  <si>
    <t>Z15342464E</t>
  </si>
  <si>
    <t xml:space="preserve">Acquisto di 200 mascherine chirurgiche per l'area Conservazione </t>
  </si>
  <si>
    <t>Z4E3426751</t>
  </si>
  <si>
    <t>Acquisto di confezioni regalo di prodotti confezionati e realizzati dal personale all'interno di Rebibbia per contributo solidale</t>
  </si>
  <si>
    <t>MEN AT WORK - 05647761005</t>
  </si>
  <si>
    <t>Z6534289F3</t>
  </si>
  <si>
    <t>Spazi pubblicitari su monitor delle principali stazioni ferroviarie di Roma per la promozione dell'evento Circo massimo Experience</t>
  </si>
  <si>
    <t xml:space="preserve">Acquisto di targhette portachiavi numerate per la GAM </t>
  </si>
  <si>
    <t xml:space="preserve">SHANTOUSHI WANGEKUAJING - </t>
  </si>
  <si>
    <t>Z7134298F3</t>
  </si>
  <si>
    <t>Acquisto di materili per allestimento attività didattiche presso i Musei</t>
  </si>
  <si>
    <t>ZD2340748A</t>
  </si>
  <si>
    <t>Riproduzione fotografica digitale di 570 pagine del fondo - Rapporti staccati, documenti di fine 800 redatti dalla Commissione Archeologica</t>
  </si>
  <si>
    <t>L &amp; C SERVICE DI L. E C.P. E C SAS - 06408431002</t>
  </si>
  <si>
    <t>Z603413E2F</t>
  </si>
  <si>
    <t>Servizio di rimozione della segnaletica esistente e messa in opera di sostegni per quella nuova presso la Serra Moresca</t>
  </si>
  <si>
    <t>NUMA SIGNALS - 15766741001</t>
  </si>
  <si>
    <t>Z88342CC40</t>
  </si>
  <si>
    <t>Acquisto dei contenuti del Festival ASVOFF13 per la realizzazione di un edizione dello stesso Festival presso la Casa del Cinema a Roma</t>
  </si>
  <si>
    <t xml:space="preserve">ASSVOF-ASSOCIATION A SHADE VIEW ON FASCHION - </t>
  </si>
  <si>
    <t>ZAE342F6D9</t>
  </si>
  <si>
    <t xml:space="preserve">Fornitura di notebook Dell per le postazioni mobili MicCard </t>
  </si>
  <si>
    <t>Z393443C34</t>
  </si>
  <si>
    <t>Acquisto di altoparlanti da finestra per i Tourist Infopoint</t>
  </si>
  <si>
    <t>ZF9343277F</t>
  </si>
  <si>
    <t>Acquisto e consegna di 8 portarotoli da disegno per l'ufficio Monumenti Medioevali, Moderni e Contemporanei</t>
  </si>
  <si>
    <t>4.ZERO SNC DI ALBERTO CHIOVATO&amp;C. - 04952630285</t>
  </si>
  <si>
    <t>Z9634336F9</t>
  </si>
  <si>
    <t xml:space="preserve">Vidimazione libri societari </t>
  </si>
  <si>
    <t>STUDIO NOTARILE MISURALE-QUAGLIA - 12788361009</t>
  </si>
  <si>
    <t>Z153434730</t>
  </si>
  <si>
    <t>Acquisto di prodotti specialistici per trattamenti conservativi su materiali lapidei</t>
  </si>
  <si>
    <t>Z75344F9EB</t>
  </si>
  <si>
    <t>Attestazione perizia asseverata su relazione tecnica  per verifica attivita ammissibili sul credito d'imposta</t>
  </si>
  <si>
    <t>Business Management Consulting s.r.l. - 13758761004</t>
  </si>
  <si>
    <t>Z573437664</t>
  </si>
  <si>
    <t xml:space="preserve">Acquisto materiale per archiviazione digitale area catalogazione </t>
  </si>
  <si>
    <t>Z273437C15</t>
  </si>
  <si>
    <t>Servizio smaltimento rifiuti presso Uffici Sovrintendenza Capitolina di Montemartini</t>
  </si>
  <si>
    <t xml:space="preserve">Acquisto materiale per archiviazione digitale per area progettazione </t>
  </si>
  <si>
    <t>Z943437E02</t>
  </si>
  <si>
    <t xml:space="preserve">Registro domini internet per il progetto Criptoportico </t>
  </si>
  <si>
    <t>Z953438EF2</t>
  </si>
  <si>
    <t>Diritti per al proiezione del film Saint Narcisse di Bruce La Bruce in occasione dell'edizione romana del ASVOFF fashion film</t>
  </si>
  <si>
    <t xml:space="preserve">BEST FRIEND FOREVER SPRL - </t>
  </si>
  <si>
    <t>ZA0343AE58</t>
  </si>
  <si>
    <t xml:space="preserve">Corso di formazione on line su aggiornamento prevenzione incendi </t>
  </si>
  <si>
    <t>ACQUARIO ROMANO SRL - 07642551001</t>
  </si>
  <si>
    <t>Z77343BEBF</t>
  </si>
  <si>
    <t>Acquisto spazi promozionali su www.fotografaremag.it a promozione della mostra Calogero Cascio</t>
  </si>
  <si>
    <t>MEDIA PLACE SRL - 11310771008</t>
  </si>
  <si>
    <t>ZA3343C7AA</t>
  </si>
  <si>
    <t>Copertura assicurativa per il trasporto e giacenza da chiodo a chiodo delle opere per la mostra Roma Materia Nuova</t>
  </si>
  <si>
    <t>Fornitura di apparecchi illuminanti ed altre componenti impiantistiche per il Museo di Roma Plazzo Braschi</t>
  </si>
  <si>
    <t>ZF63431219</t>
  </si>
  <si>
    <t>Realizzazione dell'allestimento e dei servizi connessi per la mostra Roma Materia Nova</t>
  </si>
  <si>
    <t>ZEC3444731</t>
  </si>
  <si>
    <t>Spazi pubblicitari su trasporto pubblico di superficie (autobus ATAC) e metropolitano di Roma per la promozione del Natale nei Musei 2021</t>
  </si>
  <si>
    <t>Abbonamento annuale a Zoom Pro per realizzazione delle dirette streaming degli eventi del Planetario</t>
  </si>
  <si>
    <t>Z9C34462A7</t>
  </si>
  <si>
    <t>Fornitura di due tende oscuranti con certificazione ignifuga comprensive di trasporto ed installazione per Technotown</t>
  </si>
  <si>
    <t>Z353447DCC</t>
  </si>
  <si>
    <t>Pagamento di quota parte degli introiti derivanti dalle sponsorizzazioni economiche della mostra Klimt</t>
  </si>
  <si>
    <t>ARTHEMISIA EXHIBIT SRL - 13646451008</t>
  </si>
  <si>
    <t>Z4634465F2</t>
  </si>
  <si>
    <t>Esecuzione di tre interventi di musica classica in occasione dell'evento per l'inaugurazione della Serra Moresca</t>
  </si>
  <si>
    <t>Z51344A8A4</t>
  </si>
  <si>
    <t>Copertura assicurativa per trasporto e  e movimentazione dei manufatti del Legato Ferrari</t>
  </si>
  <si>
    <t>Z79344AA99</t>
  </si>
  <si>
    <t>Servizio di presidio ambulanza con infermiere e medico a bordo in occasione dell'accensione Albero di Natale a Piazza Venezia</t>
  </si>
  <si>
    <t>Z21344C1F1</t>
  </si>
  <si>
    <t>Servizio di biglietteria aerea a/r per i relatori del Fashion Film Festival presso la Casa del Cinema di Roma</t>
  </si>
  <si>
    <t>ZA5344C42F</t>
  </si>
  <si>
    <t>Stampa di 16 foto cm 27x18h in occasione della mostra Roma Metria Nova</t>
  </si>
  <si>
    <t>FOTOGRAMMA 24 SAS - 07361551000</t>
  </si>
  <si>
    <t>Z8B3417DBD</t>
  </si>
  <si>
    <t>Acquisto spazi di affissione pubblicitaria su impianti formato poster per la pormozione dell'apertura della Serra Moresca</t>
  </si>
  <si>
    <t>SCI SRL - 80059310583</t>
  </si>
  <si>
    <t>Z5934539F2</t>
  </si>
  <si>
    <t>Spazi pubblicitari in affissione su impianti (paline) di attesa bus su linee di trasporto pubblico di Roma (ATAC) per Natale nei Musei 2021</t>
  </si>
  <si>
    <t>ZCA3454AAD</t>
  </si>
  <si>
    <t xml:space="preserve">Acquisto di 12 hard disk Western Digital WD </t>
  </si>
  <si>
    <t>ZDA3454B11</t>
  </si>
  <si>
    <t xml:space="preserve">Acquisto di DVD per per la programmazione di Casa del Cinema </t>
  </si>
  <si>
    <t>ZA73457535</t>
  </si>
  <si>
    <t xml:space="preserve">Acquisto di carica batterie USB per dispositivi Mic card </t>
  </si>
  <si>
    <t>Z3533FA09A</t>
  </si>
  <si>
    <t>Rinnovo licenza di garanzia applicativa e hardware per sistema di backup Rubrik</t>
  </si>
  <si>
    <t>GESCA SRL - 00537910580</t>
  </si>
  <si>
    <t>ZDB3458339</t>
  </si>
  <si>
    <t xml:space="preserve">Acquisto 2 schede Ram per area catalogazione </t>
  </si>
  <si>
    <t>ZCF344C915</t>
  </si>
  <si>
    <t>Servizio di regia e ripresa audio e video in occasione dell'accensione dell'albero di Natale presso Piazza Venezia</t>
  </si>
  <si>
    <t>Z47345BA70</t>
  </si>
  <si>
    <t>Acquisto di tubi porta disegno per l'Archivio Storico Disegni della Sovrintendenza Capitolina</t>
  </si>
  <si>
    <t>ZA3345BDAA</t>
  </si>
  <si>
    <t>Servizio di promozione on line su piattaforma Google per Natale nei Musei 2021</t>
  </si>
  <si>
    <t>Z8F345BD2D</t>
  </si>
  <si>
    <t>Servizio di promozione on line su piattaforma Facebook per la promozione di Natale nei Musei 2021</t>
  </si>
  <si>
    <t>ZD634361B7</t>
  </si>
  <si>
    <t>Attività di verifica e validazione del progetto della sede del laboratorio archeologico delle ville romane del Ecomuseo Urbano</t>
  </si>
  <si>
    <t>P&amp;V PROGETTI SRL - 06700131003</t>
  </si>
  <si>
    <t>Z61345CE31</t>
  </si>
  <si>
    <t xml:space="preserve">Acquisto di 3 colonnine alfa inox per Natale nel museo delle Mura </t>
  </si>
  <si>
    <t>Z80345D68C</t>
  </si>
  <si>
    <t>Consuntivo utenza in occasione della mostra Erwin Wurm via di Porta Pinciana</t>
  </si>
  <si>
    <t>Z803409944</t>
  </si>
  <si>
    <t xml:space="preserve">Fornitura di pc Dell per laboratori didattici Technotown </t>
  </si>
  <si>
    <t>Z8F341994A</t>
  </si>
  <si>
    <t xml:space="preserve">Rinnovo garanzie Cisco Hardware CED Benigni e Pomezia </t>
  </si>
  <si>
    <t xml:space="preserve">Acquisto di 3 mini ventilatori per Casina di Raffaello </t>
  </si>
  <si>
    <t>Z1633FA112</t>
  </si>
  <si>
    <t xml:space="preserve">Rinnovo licenze software VMWare e di backup Commvault </t>
  </si>
  <si>
    <t>Z32342C6B8</t>
  </si>
  <si>
    <t xml:space="preserve">Rinnovo licenze di garanzia storage NETAPP aziendali </t>
  </si>
  <si>
    <t>Z36342C9C2</t>
  </si>
  <si>
    <t xml:space="preserve">Licenza annuale per software generazione flussi XLM </t>
  </si>
  <si>
    <t>ASSOCONS SRL - 01960650131</t>
  </si>
  <si>
    <t>Servizio di pernottamento in occasione della manifestazione ASVOFF Fashion Film Festival</t>
  </si>
  <si>
    <t>LBM ROMA SRL - 14530181008</t>
  </si>
  <si>
    <t>Z073464DE8</t>
  </si>
  <si>
    <t>Spazi pubblicitari digital su repubblica.it ed. Roma per la manifestazione Natale nei Musei 2021</t>
  </si>
  <si>
    <t>ZEC346607D</t>
  </si>
  <si>
    <t>Diritti per la proiezione di 10 film in occasione della rassegna di Natale dal titolo - Via di Moda - presso Casa del Cinema</t>
  </si>
  <si>
    <t>ZAC3466CA7</t>
  </si>
  <si>
    <t>Diritti per la proiezione del film - In the Mood for Love - in occasione della rassegna natalizia - Va di Moda - presso Casa del Cinema</t>
  </si>
  <si>
    <t>TUCKER FILM SRL - 01632550933</t>
  </si>
  <si>
    <t>Z4F346E0C6</t>
  </si>
  <si>
    <t>Redazione di un saggio per il catalogo della mostra Materia Nova</t>
  </si>
  <si>
    <t>PAOLA UGOLINI ARTE SRLS - 14881911003</t>
  </si>
  <si>
    <t>ZBA346EBF7</t>
  </si>
  <si>
    <t>Copertura assicurativa a seguito di brokeraggio per incendio, furto, rapina e atti vandalici per i Presepi di P. di Spagna e del Campidoglio</t>
  </si>
  <si>
    <t>Z0B34751D4</t>
  </si>
  <si>
    <t>Servizio di revoca di procura speciale conferita a dirigenti responsabili di area aziendali per cessazione loro attività</t>
  </si>
  <si>
    <t>NOTAIO DE LUCA MARCO - DLCMRC60B26H501T</t>
  </si>
  <si>
    <t>Z3B34753FB</t>
  </si>
  <si>
    <t>Spazi pubblicitari sul messaggero.it sezione Geological e repubblica.it sezione Roma per il Natale nei Musei 2021</t>
  </si>
  <si>
    <t>Acquisto di 2 tessere aeroportuali per gli operatori del Tourist Infopoint di Fiumicino</t>
  </si>
  <si>
    <t>Z383477B5F</t>
  </si>
  <si>
    <t xml:space="preserve">Acquisto e montaggio di scaffalature metalliche componibili </t>
  </si>
  <si>
    <t>SALCONI S.R.L.S. - 15959441005</t>
  </si>
  <si>
    <t>9003918C2D</t>
  </si>
  <si>
    <t>Fornitura comprensiva di trasporto di corpi illuminanti per l'Auditorium dell'Ara Pacis</t>
  </si>
  <si>
    <t>Z8D347819D</t>
  </si>
  <si>
    <t xml:space="preserve">Acquisto di una scrivania per il Criptoportico </t>
  </si>
  <si>
    <t>Dimensione Casa Store di Carolina Lotti - LTTCLN76R51G187T</t>
  </si>
  <si>
    <t xml:space="preserve">Acquisto di materiale di kit idraulico per area Conservazione </t>
  </si>
  <si>
    <t>Z8434796B8</t>
  </si>
  <si>
    <t>Intervento di restauro specialistico di una parte di vetrata artistica presso uffici di Casina delle Civette</t>
  </si>
  <si>
    <t>Z6B3474C54</t>
  </si>
  <si>
    <t xml:space="preserve">Servizio di montaggio e smontaggio del Presepe di Piazza di Spagna </t>
  </si>
  <si>
    <t>SCENE UP srl - 12640231002</t>
  </si>
  <si>
    <t>ZE1344C2B5</t>
  </si>
  <si>
    <t xml:space="preserve">Fornitura di macchina fotografica per laboratori Planetario </t>
  </si>
  <si>
    <t>Z33344C5D0</t>
  </si>
  <si>
    <t xml:space="preserve">Fornitura di obbiettivo fotografico per laboratori Plkanetario </t>
  </si>
  <si>
    <t>Z02347AA96</t>
  </si>
  <si>
    <t xml:space="preserve">Spazi pubblicitari su Radio 3 per la promozione della Serra Moresca </t>
  </si>
  <si>
    <t>Z93347862C</t>
  </si>
  <si>
    <t>Realizzazione di un programma musicale in occasione dell'evento - Musica nelle Mura - presso il Museo delle Mura</t>
  </si>
  <si>
    <t>ZC3347D6C3</t>
  </si>
  <si>
    <t>Acquisto di due piantane porta dosatori liquidi per il Criptoportico per la gestione dell'emergenza Covid 19</t>
  </si>
  <si>
    <t>Z1034310E5</t>
  </si>
  <si>
    <t xml:space="preserve">Palmari per vidimazione MicCard </t>
  </si>
  <si>
    <t>Servizio di ristotrazione in occasione di trasferta a Torino per inteventi Conservativi</t>
  </si>
  <si>
    <t>SMART SRL - 05936850964</t>
  </si>
  <si>
    <t>Servizio di ristorazione in occasione di trasferta a Torino per interventi di conservazione su manufatti</t>
  </si>
  <si>
    <t>AUTOGRILL ITALIA SPA - 02538160033</t>
  </si>
  <si>
    <t>Servizio di pernottamento in occasione della trasferta a Torino per interventi di conservazione su manufatti</t>
  </si>
  <si>
    <t>sharing srl - 10442110010</t>
  </si>
  <si>
    <t>Z0B3432B00</t>
  </si>
  <si>
    <t>Servizio per la realizzazione, pubblicazione e fornitura del catalogo della mostra Roma Materia Nova</t>
  </si>
  <si>
    <t>MANFREDI EDIZIONI SRL - 04218510404</t>
  </si>
  <si>
    <t xml:space="preserve">Acquisto materiale di ferramenta per area servizi generali </t>
  </si>
  <si>
    <t>Z823483118</t>
  </si>
  <si>
    <t>Servizio di promozione on line su piattaforma Facebook per la promozione dei Capodarte Biblioteche</t>
  </si>
  <si>
    <t>Z5B348315E</t>
  </si>
  <si>
    <t>Servizio di promozione on line su piattaforma Facebook per la promozione dei Capodarte Musei in Comune</t>
  </si>
  <si>
    <t>Z523483DA6</t>
  </si>
  <si>
    <t>Acquisto di colonnine con pannello porta messaggio e nastro divisorio per il Criptoportico</t>
  </si>
  <si>
    <t xml:space="preserve">Acquisto carrello per area progettazione </t>
  </si>
  <si>
    <t>ZC73485361</t>
  </si>
  <si>
    <t>Servizio di promozione on line su piattaforma Google della manifestazione - Capodarte Culture Roma</t>
  </si>
  <si>
    <t xml:space="preserve">Acquisto materiale di consumo per area Conservazione </t>
  </si>
  <si>
    <t>BRAI ALESSIO - BRALSS77R13H501P</t>
  </si>
  <si>
    <t>Z723485ADD</t>
  </si>
  <si>
    <t>Stampa di bollini adesivi su pvc per la promozione dell'iniziativa -Letture in valigia-</t>
  </si>
  <si>
    <t>Z49348607B</t>
  </si>
  <si>
    <t xml:space="preserve">Copertura assicurativa incendio sede di via Benigni </t>
  </si>
  <si>
    <t>Z20348876F</t>
  </si>
  <si>
    <t xml:space="preserve">Fornitura temporanea per il Presepe di Piazza del Campidoglio </t>
  </si>
  <si>
    <t>ZBB348870D</t>
  </si>
  <si>
    <t xml:space="preserve">Fornitura temporanea per il Presepe di Piazza di Spagna </t>
  </si>
  <si>
    <t>Z873489382</t>
  </si>
  <si>
    <t>Stampa e affissione di tabelle pubblicitarie su spazi esterni del trasporto pubblico di superficie di Roma (mezzi ATAC) per Capdoarte</t>
  </si>
  <si>
    <t>Z4634892A8</t>
  </si>
  <si>
    <t>Stampa di manifesti di affissione per la promozione dell'evento Capodarte</t>
  </si>
  <si>
    <t>Z38348D093</t>
  </si>
  <si>
    <t xml:space="preserve">Servizio di stampa da file  grande formato per area Progettazione </t>
  </si>
  <si>
    <t>Z0D348D1BB</t>
  </si>
  <si>
    <t>Ampliamento del sistema di  monitoraggio e controllo presso l'Insula Salita del Grillo ai Mercati di Traiano</t>
  </si>
  <si>
    <t>ZF834828B3</t>
  </si>
  <si>
    <t xml:space="preserve">Acquisto di materiali ed attrezzature per la Serra Moresca </t>
  </si>
  <si>
    <t>ZF2348DF69</t>
  </si>
  <si>
    <t xml:space="preserve">Rinfresco per auguri di Natale </t>
  </si>
  <si>
    <t>P.P. &amp; P. SRLS - 14790021001</t>
  </si>
  <si>
    <t>ZB23427972</t>
  </si>
  <si>
    <t>Servizio di esecuzione indagini presso l'area archeologica della Cisterna delle Sette Sale</t>
  </si>
  <si>
    <t>Parsifal Società Cooperativa - 05172501008</t>
  </si>
  <si>
    <t>902872860B</t>
  </si>
  <si>
    <t>Servizio di noleggio, trasporto, montaggio e assitenza tecnica delle strutture necessarie per l'allestimento del progetto - Nascimento</t>
  </si>
  <si>
    <t>ZE4348FB03</t>
  </si>
  <si>
    <t>Ideazione concept scenografico e progettazione dell'allestimento per la realizzazione dell'evento - Amor che move - presso P.Navona</t>
  </si>
  <si>
    <t>CANNELLA LIVIA - CNNLVI61T59H501N</t>
  </si>
  <si>
    <t>ZCD34928C7</t>
  </si>
  <si>
    <t xml:space="preserve">Spazi promozionali su Radio Dimensione Suono Roma per l'evento Capodarte </t>
  </si>
  <si>
    <t>ZB23492958</t>
  </si>
  <si>
    <t xml:space="preserve">Acquisto di 200 laccetti portabadge per promozione evento Capodarte </t>
  </si>
  <si>
    <t>ELEMENTS 04 SRL - 07872461004</t>
  </si>
  <si>
    <t>Z9B3492A02</t>
  </si>
  <si>
    <t>Servizio di promozione on line su piattaforma Facebook per la promozione del Circo Maximo Experience</t>
  </si>
  <si>
    <t>Z1B34931AB</t>
  </si>
  <si>
    <t>Acquisto di un monitor Neewer con batterie per il museo della Civiltà Romana</t>
  </si>
  <si>
    <t>Z69349517A</t>
  </si>
  <si>
    <t>Spazi promozionali sul Messaggero ed. Roma per la promozione della Serra Moresca</t>
  </si>
  <si>
    <t>90286337A5</t>
  </si>
  <si>
    <t>Servizio di noleggio, trasporto, montasggio e assitenza tecnica degli impianti di riproduzione audio/video per progetto-  Amor che Move</t>
  </si>
  <si>
    <t>ZB6344C8C4</t>
  </si>
  <si>
    <t>Acquisto di obbiettivo e telecamera per laboratori didattici Planetario Civilta Romana</t>
  </si>
  <si>
    <t>ADPARTNERS SRL - 03340710270</t>
  </si>
  <si>
    <t>Z26344CB22</t>
  </si>
  <si>
    <t>Fornitura di accessorio per fotocamera laboratori Planetario Civilta Romana</t>
  </si>
  <si>
    <t>ATTUALFOTO SNC - 00071830327</t>
  </si>
  <si>
    <t>Z2834369B9</t>
  </si>
  <si>
    <t xml:space="preserve">Acquisto scheda di rete e Storage per area informatica </t>
  </si>
  <si>
    <t>Z46344CCE5</t>
  </si>
  <si>
    <t>Fornitura di hard disk per attivita di laboratorio Planetario Civilta Romana</t>
  </si>
  <si>
    <t>ZEMA SRL - 04179650249</t>
  </si>
  <si>
    <t>Z8A34972E2</t>
  </si>
  <si>
    <t>Servizio di traduzione italiano/inglese di 36 cartelle per l'allestimento pannelli per la Centrale Montemartini</t>
  </si>
  <si>
    <t>Z5D344C172</t>
  </si>
  <si>
    <t>Fornitura di obbiettivo fotografico per attivita di laboratorio Planetario</t>
  </si>
  <si>
    <t>ULTRAPROMEDIA S.R.L. - 10324241008</t>
  </si>
  <si>
    <t>Z9A349753C</t>
  </si>
  <si>
    <t xml:space="preserve">Acquisto di sedie e materili di consumo per area Didattica </t>
  </si>
  <si>
    <t>Servizio di ristorazione per ospiti del AVSOFF Fashion Film Festival presso la Casa del Cinema</t>
  </si>
  <si>
    <t>ZDF3482EB5</t>
  </si>
  <si>
    <t xml:space="preserve">Servizio di progettazione artistica del progetto Nascimento </t>
  </si>
  <si>
    <t>UNITA' C1 SRL - 11088611006</t>
  </si>
  <si>
    <t>Z5834A9B3C</t>
  </si>
  <si>
    <t>Fornitura e consegna gadget per la partecipazione dell' Istituzione Biblioteche alla Fiera - Più Libri, più Liberi</t>
  </si>
  <si>
    <t xml:space="preserve">Acquisto materiale tecnico per evento -Natale al Museo delle Mura- </t>
  </si>
  <si>
    <t>STRUMENTI MUSICALI.NET SRL - 02502030733</t>
  </si>
  <si>
    <t xml:space="preserve">Fornitura scarpe antinfortunistica per Musei del Territorio </t>
  </si>
  <si>
    <t>Z53349C90C</t>
  </si>
  <si>
    <t xml:space="preserve">Fornitura n. 2 sedute con schienale in rete per Planetario </t>
  </si>
  <si>
    <t>ZDE34A2084</t>
  </si>
  <si>
    <t>Promozione su home page di Repubblica.it per la promozione dell' apertura al pubblico della Serra Moresca</t>
  </si>
  <si>
    <t>Z5F349CE3E</t>
  </si>
  <si>
    <t>Volo a/r, soggiorno e transfer da/per aeroporto dell'artista Pattengale per esposizione presso Biblioteca Marconi a Roma</t>
  </si>
  <si>
    <t>ZBD34A09E5</t>
  </si>
  <si>
    <t>Rifacimento vaso in bronzo del Monumento ai Caduti della Prima Guerra Mondiale dell'Arma del Genio</t>
  </si>
  <si>
    <t>C.D.C Snc Manufatti In Cemento Di Caliciotti Marco - 07660410585</t>
  </si>
  <si>
    <t>Z70348B38C</t>
  </si>
  <si>
    <t>Realizzazione del progetto illuminotecnico della Cordonata del Campidoglio in occasione delle festività natalizie 2021</t>
  </si>
  <si>
    <t>CROMATICA DI DAVINO DANIELE - DVNDNL81H19H501F</t>
  </si>
  <si>
    <t>Z9434771DA</t>
  </si>
  <si>
    <t>Servizio di riproduzione e messa in opera di corone commemorative in bronzo pertinenti al monumento all'Arma del Genio</t>
  </si>
  <si>
    <t>BOTTEGA MORTET DI ARMANDO MORTET - MRTRND55D23H501N</t>
  </si>
  <si>
    <t>ZCC34AA5E9</t>
  </si>
  <si>
    <t>Fornitura e trasporto di targhette in lamiera con scritta per il Museo della Repubblica Romana</t>
  </si>
  <si>
    <t>Z6234AAAAD</t>
  </si>
  <si>
    <t>Realizzazione di uno stampo in 3D di un vaso del Monumento Caduti prima Guerra Mondiale dell'Arma del Genio</t>
  </si>
  <si>
    <t>Manufatti Artistici di Riposo Carmelo - 02283410591</t>
  </si>
  <si>
    <t>ZC734AD1AA</t>
  </si>
  <si>
    <t>Acquisto di una panchina per la Capanna Protostorica di Fidene</t>
  </si>
  <si>
    <t>DINA PROFESSIONAL S.R.L - 04566840874</t>
  </si>
  <si>
    <t xml:space="preserve">Acquisto n.6 tappetini per laboratori didattici per la mostra di Klimt </t>
  </si>
  <si>
    <t>Servizio di traduzione dei testi dall'italiano all'inglese per pannelli per la casa romana presso il Museo Barracco</t>
  </si>
  <si>
    <t>Z04344BD11</t>
  </si>
  <si>
    <t xml:space="preserve">Fornitura di stampante laser per ufficio grafico </t>
  </si>
  <si>
    <t>MULTI COM SRL - 03889181008</t>
  </si>
  <si>
    <t>Attivazione servizio anti spam ed archivio e mail per area informatici</t>
  </si>
  <si>
    <t>TELECONSYS SRL - 07059981006</t>
  </si>
  <si>
    <t>ZBE344C700</t>
  </si>
  <si>
    <t xml:space="preserve">Fornitura di scheda di memoria laboratori Planetario </t>
  </si>
  <si>
    <t>G.S.A. SERVICE - SLALRD70S30H703G</t>
  </si>
  <si>
    <t>Z2A348DF6E</t>
  </si>
  <si>
    <t xml:space="preserve">Rinnovo licenze Vcore per Checkpoint Virtuale </t>
  </si>
  <si>
    <t>Z3D346DCE7</t>
  </si>
  <si>
    <t xml:space="preserve">Fornitura di sedie per ufficio area biglietteria </t>
  </si>
  <si>
    <t>CENTRO AUTOMAZIONE UFFICI - 01695550812</t>
  </si>
  <si>
    <t>ZE63493E39</t>
  </si>
  <si>
    <t xml:space="preserve">Fornitura di panchine per criptoportico di Viale del Monte Oppio </t>
  </si>
  <si>
    <t>Z8334849E0</t>
  </si>
  <si>
    <t xml:space="preserve">Fornitura di sedie per criptoportico di Colle Oppio </t>
  </si>
  <si>
    <t>CROCCO ARREDAMENTI SRL - 01884990613</t>
  </si>
  <si>
    <t>ZCF346DEFF</t>
  </si>
  <si>
    <t xml:space="preserve">Fornitura di set poltrone arredo per Museo delle Mura </t>
  </si>
  <si>
    <t>WILY AGENCY GROUP SRL - 06565101216</t>
  </si>
  <si>
    <t>Z3734A17C8</t>
  </si>
  <si>
    <t>Intervento di pulitura e restauro conservativo di una cornice marmorea della Sovrintendenza Capitolina ai Beni Culturali</t>
  </si>
  <si>
    <t>CAPITOLIUM CONSERVAZIONE RESTAURO - BRDRRT60C24C740T</t>
  </si>
  <si>
    <t>Z5734C38B9</t>
  </si>
  <si>
    <t xml:space="preserve">Servizio di assistenza legale </t>
  </si>
  <si>
    <t>Avv. FASULO EMILIANO - FSLMLN73B07H501R</t>
  </si>
  <si>
    <t>Z5434C5263</t>
  </si>
  <si>
    <t xml:space="preserve">Acquisto on line di un monitor con staffa per Casina delle Civette </t>
  </si>
  <si>
    <t>ZC134CB466</t>
  </si>
  <si>
    <t xml:space="preserve">Acquisto di materiale informatico per Casa del Cinema </t>
  </si>
  <si>
    <t>Z9734BF898</t>
  </si>
  <si>
    <t>Servizio di registrazione affidamenti per Tiberis e altri spazi Culturali</t>
  </si>
  <si>
    <t>Z7834D5230</t>
  </si>
  <si>
    <t>Sponsorizzazione accordo comarkenting per promozione integrazione tra sport e cultura</t>
  </si>
  <si>
    <t>A.S. ROMA SPA - 03294210582</t>
  </si>
  <si>
    <t>8816254AF2</t>
  </si>
  <si>
    <t>Adesione Convenzione SPC Cloud Lotto 1 per Osservatorio Comportamenti Culturtali</t>
  </si>
  <si>
    <t>Z3E344CFA4</t>
  </si>
  <si>
    <t xml:space="preserve">Fornitura di microfoni per didattica Planetario </t>
  </si>
  <si>
    <t>GIORDANO INNOVATIONS SRL - 07509490723</t>
  </si>
  <si>
    <t>ZE833DB692</t>
  </si>
  <si>
    <t>Servizio di manutenzione ordinaria e correttiva del sito www.zetema.it</t>
  </si>
  <si>
    <t>MIMOSA BLU - 10884781005</t>
  </si>
  <si>
    <t xml:space="preserve">DATA STAMPA SRL - 04982350581  OMNIA STAMPA - 11136341002  ITALIC DIGITAL EDITIONS SRL - 11108851004  </t>
  </si>
  <si>
    <t xml:space="preserve">AS.CO.T.T. SRL - 04939730588  AREATECNO SRL - 11126581005  AL SISTEMI SERVICE SRL - 10766711005  </t>
  </si>
  <si>
    <t xml:space="preserve">GENERALI ITALIA SPA - 00409920584  UNIPOLSAI ASSICURAZIONI SPA - 00818570012  Aviva Italia Holding S.p.A - 03298950969  DUAL ITALIA SPA - 13199520159  </t>
  </si>
  <si>
    <t xml:space="preserve">SOFTWAY SRL - 04755861004  DATA CARE srl - 10017921007  ERGON SERVICE SOCIETA COOPERATIVA - 02666240649  </t>
  </si>
  <si>
    <t xml:space="preserve">ROSINI SRL - 06317781000  SOLUZIONI ARTE SRL - 10856741003  PASSEPARTOUTPERSIA di VALENTINA PERSIA - PRSVNT85A45H501Y  </t>
  </si>
  <si>
    <t xml:space="preserve">FUSION COMMUNICATIONS S.R.L. - 12521731005  THE RUMORS SRL - 12962051004  MOT CONSULTING SRL - 15191791001  </t>
  </si>
  <si>
    <t xml:space="preserve">SCRIPTUM SRL - 04492641008  T PER TRADURRE SRL - 04406790289  ROMA CONGRESSI SRL - 06955000580  </t>
  </si>
  <si>
    <t xml:space="preserve">FRANCAVILLA IVANO DITTA - CRTVNI65T24H727R  FIAMMERI DI CARDINI FRANCESCO - CRDFNC73B13H501A  FINE ART PRINTED DI POMPEI SIMONE - 11888891006  </t>
  </si>
  <si>
    <t xml:space="preserve">R.S.A. COSMOS SAS - 32444574610  SKYPONT SRL - 02120230301  SKY-SKAN EUROPE GMBH - DE813056238  CARL ZEISS JENA GMBH - DE811120323  </t>
  </si>
  <si>
    <t xml:space="preserve">A.P.A. AGENZIA PUBBLICITA' AFFISSIONI - 05756490586  CLEAR CHANNEL ITALIA SPA - 12710340154  SCI SRL - 80059310583  </t>
  </si>
  <si>
    <t xml:space="preserve">SOFTWAY SRL - 04755861004  PMI TECHNOLOGY - 07365771000  Fast Lane - GKI s.r.l. - 11702620151  ERGON SRL - 05526190482  BRAIN COMPUTING SPA - 06706551006  </t>
  </si>
  <si>
    <t xml:space="preserve">HF4 SRLS - 02590390817  DIGITAL VIDEO INFORMATION 99 srl - 12209841001  KOKE LAB S.R.L.S. - 15843551001  </t>
  </si>
  <si>
    <t xml:space="preserve">UNIPOLSAI ASSICURAZIONI SPA - 00818570012  ALESSANDRA E CESARE D'IPPOLITO SAS - 02549370589  Aviva Italia Holding S.p.A - 03298950969  </t>
  </si>
  <si>
    <t xml:space="preserve">SO WHAT SRL - 11873451006  ARTATTACK GROUP SRL - 01989890593  CANNIZZO PRODUZIONI SRL - 11540011001  </t>
  </si>
  <si>
    <t xml:space="preserve">ROSINI SRL - 06317781000  FIAMMERI DI CARDINI FRANCESCO - CRDFNC73B13H501A  PASSEPARTOUTPERSIA di VALENTINA PERSIA - PRSVNT85A45H501Y  </t>
  </si>
  <si>
    <t xml:space="preserve">DI STEFANO FRANCO - DSTFNC48R03I436D  FARINA DANIELA - FRNDNL84H52C773L  DE GIUSTI GILBERTO - DGSGBR91D05H501G  </t>
  </si>
  <si>
    <t xml:space="preserve">KORA SISTEMI INFORMATICI S.R.L. - 02048930206  DPS INFORMATICA SNC - 01486330309  SIAC INFORMATICA VENETA SRL - 03706320276  </t>
  </si>
  <si>
    <t xml:space="preserve">ALBERGO DEL SENATO HOTEL ROME - 09217651000  CONDOTTI GROUP HOTEL - 15020341002  </t>
  </si>
  <si>
    <t xml:space="preserve">TIPOGRAFIA FACCIOTTI SRL - 05199111005  PRIMAPRINT SRL - 00835510561  GEMMAGRAF 2007 SRL - 09336431003  </t>
  </si>
  <si>
    <t xml:space="preserve">ARTICOLARTE SRL - 11213831008  MEDIA ARTE EVENTI SRL - 08687081003  KEY COMUNICAZIONE SRL - 11783901009  </t>
  </si>
  <si>
    <t xml:space="preserve">SPEDART SRL - 06764700586  MONTENOVI SRL - 00067680587  LIGUIGLI FINE ARTS SERVICE SAS - 10291610151  </t>
  </si>
  <si>
    <t xml:space="preserve">VIRTUAL LOGIC SRL - 03878640238  DPS INFORMATICA SNC - 01486330309  STEMA SRL - 04160880243  </t>
  </si>
  <si>
    <t xml:space="preserve">UNIPOLSAI ASSICURAZIONI SPA - 00818570012  ALESSANDRA E CESARE D'IPPOLITO SAS - 02549370589  ZURICH INSURANCE PLC - 05380900968  </t>
  </si>
  <si>
    <t xml:space="preserve">TAGI 2000 SRL - 05725671001  ARTICOLARTE SRL - 11213831008  OPEN SOLUTION GROUP SRL - 12821021008  </t>
  </si>
  <si>
    <t xml:space="preserve">DELTAMED GROUP SRL - 11609571002  ALFACUBO SRL - 10931291008  MANPOWER TALENT SOLUTION COMPANY SRL - 05105710155  </t>
  </si>
  <si>
    <t xml:space="preserve">SARA ASSICURAZIONI SPA - 00885091009  ALESSANDRA E CESARE D'IPPOLITO SAS - 02549370589  </t>
  </si>
  <si>
    <t xml:space="preserve">CAMPISANO EDITORE SRL - 06299251006  GANGEMI EDITORE SPA - 07068861009  L'ERMA DI BRETSCHNEIDER SRL - 01273080588  </t>
  </si>
  <si>
    <t xml:space="preserve">ELCOM SRL - 01103530588  DOMINO SISTEMI S.R.L. - 03255880985  </t>
  </si>
  <si>
    <t xml:space="preserve">ARREDOMOBIL - RGUFBA72P21C352A  CLIPPER SYSTEM SRL - 01927780609  G.S. SRL - 02677120046  </t>
  </si>
  <si>
    <t xml:space="preserve">DE LUCA EDITORI D'ARTE SRL - 06816781006  SILVANA EDITORIALE SPA - 04234970152  TESEO EDITORE SAS - 05077011004  </t>
  </si>
  <si>
    <t xml:space="preserve">FINBUC SRL - 08573761007  KORA SISTEMI INFORMATICI S.R.L. - 02048930206  ZETAELLE SRL - 03078910274  </t>
  </si>
  <si>
    <t xml:space="preserve">Great Lakes Reinsurance - 07350040965  ALESSANDRA E CESARE D'IPPOLITO SAS - 02549370589  LIBERTY MUTUAL INSURANCE EUROPE LIMITED - 07776640968  </t>
  </si>
  <si>
    <t xml:space="preserve">AZIMUT SAS - 04914521002  3D RESEARCH SRL - 02942720786  M.C.M. SRL - 04689441006  </t>
  </si>
  <si>
    <t xml:space="preserve">GENERALI ITALIA SPA - 00409920584  DUAL ITALIA SPA - 13199520159  </t>
  </si>
  <si>
    <t xml:space="preserve">DE LUCA EDITORI D'ARTE SRL - 06816781006  GANGEMI EDITORE SPA - 07068861009  SILVANA EDITORIALE SPA - 04234970152  </t>
  </si>
  <si>
    <t xml:space="preserve">C2 SRL - 01121130197  PC GROSS ITALIA S.R.L. - 03141180871  QUASARTEK srl - 06467211006  </t>
  </si>
  <si>
    <t xml:space="preserve">ELCOM SRL - 01103530588  AMP DI FABRIZIO D'OVIDIO - 04786950586  COGEDA SISTEMI SRL - 03756041004  </t>
  </si>
  <si>
    <t xml:space="preserve">SEBACH  SRL - 03912150483  TAILORSAN SRL - 10576071004  TECNIFOR SPA - 00214930554  </t>
  </si>
  <si>
    <t xml:space="preserve">ARREDAMENTI RAMUNDO SRL - 05458900585  TESEI SRL - 10867011008  M.C.A.L.F. MONTAGGIO COSTRUZIONI ALLUMINIO LEGNO FERRO SNC - 01824490591  </t>
  </si>
  <si>
    <t xml:space="preserve">CHUBB INSURANCE COMPANY OF EUROPE - 06372070968  AIG EUROPE - 08037550962  GENERALI ITALIA SPA - 00409920584  ALESSANDRA E CESARE D'IPPOLITO SAS - 02549370589  Harmonie Mutuelle Italia - 08186860964  </t>
  </si>
  <si>
    <t xml:space="preserve">VISIVA SRL - 08667661006  STROLIGHI CLAUDIO - STRCLD70L04H501U  ONE GROUP SRL  AUDIOVISUAL SOLUTIONS - 07171611002  </t>
  </si>
  <si>
    <t xml:space="preserve">C2 SRL - 01121130197  NONSOLOMODULI SNC DI CORREANI &amp; C. - 01021490501  FERRARI GIOVANNI COMPUTERS SRL - 02138390360  </t>
  </si>
  <si>
    <t xml:space="preserve">PLUG_IN - 01379820994  FINBUC SRL - 08573761007  SIGMA SERVICE SRL - 07785971008  </t>
  </si>
  <si>
    <t xml:space="preserve">SOFTWAY SRL - 04755861004  DATA CARE srl - 10017921007  ERGON SRL - 05526190482  </t>
  </si>
  <si>
    <t xml:space="preserve">DE LUCA EDITORI D'ARTE SRL - 06816781006  GANGEMI EDITORE SPA - 07068861009  SPERATI SILVANA - SPRSVN58M62M109D  DIANO LIBRI - 01580280087  </t>
  </si>
  <si>
    <t xml:space="preserve">AMISSIMA ASSICURAZIONE SPA - 01677750158  ALESSANDRA E CESARE D'IPPOLITO SAS - 02549370589  </t>
  </si>
  <si>
    <t xml:space="preserve">AV SET PRODUZIONI SPA - 05952391000  ALTAIR 4 MULTIMEDIA SRL - 04968991002  STUDIO VISUALE SRL - 03856910272  GSNET ITALIA - 10432281003  BOTW SRL - 06491611213  ETT SPA - 03873640100  ORPHEO ITALIA SRL - 11232041001  HGV ITALIA SRL - 01580930715  KATATEXILUX SAS DI RAFFAELE CARLANI - 01527710550  LINEAPUNTOLINEA SAS DI SGALIPPA DAVIDE &amp; CO - 09874260962  CIVITA MOSTRE E MUSEI SPA - 11471571007  NEO TECH SRL - 04551760962  NONE SRL - 14184181007  CAMERANEBBIA SRL - 09507950963  FELICE LIMOSANI STUDIO SRL SOCIETA BENEFIT - 03164440236  ARSENALE 23 S. R. L. - 08607021006  INVISIBLE CITIES SRL - 15933761007  TWICEWOUT SRL - 14478801005  CAPITALE CULTURA SRL - 04154830238  COMPUTER &amp; TELEMATICA SRLS - 01558510556  </t>
  </si>
  <si>
    <t xml:space="preserve">AG&amp;C ASSOCIATI SRL - 05511251000  HD ENGINEERING SRL - 10783501009  SIPREC SRL - 13789411009  </t>
  </si>
  <si>
    <t xml:space="preserve">FASTWEB SPA - 12878470157  TELECOM ITALIA SPA fino al 2015 - 00488410010  UNIDATA SPA - 06187081002  </t>
  </si>
  <si>
    <t xml:space="preserve">PRIMAVERDE SRL - 04713321000  S.I.I.E.E. SRL - 07725970581  AM 22 SRL - 12512451001  </t>
  </si>
  <si>
    <t xml:space="preserve">AIG EUROPE - 08037550962  GENERALI ITALIA SPA - 00409920584  ALESSANDRA E CESARE D'IPPOLITO SAS - 02549370589  CNA ITALY - 01610800995  </t>
  </si>
  <si>
    <t xml:space="preserve">VETRO ROMA SRLS - 14373191007  TREDIEMME RESTAURI SRL - 12747071004  Vetrate artistiche pigreco di Donata Longo - LNGDNT49E55F839L  </t>
  </si>
  <si>
    <t xml:space="preserve">POSTCART SRL - 04677611008  CONTRASTO SRL - 04876351000  SILVANA EDITORIALE SPA - 04234970152  ELECTA SPA - 01829090123  </t>
  </si>
  <si>
    <t xml:space="preserve">UNIPOLSAI ASSICURAZIONI SPA - 00818570012  ALESSANDRA E CESARE D'IPPOLITO SAS - 02549370589  Aviva Italia Holding S.p.A - 03298950969  ZURICH INSURANCE PLC - 05380900968  </t>
  </si>
  <si>
    <t xml:space="preserve">PUCCIUFFICIO - 01813500541  FASTBRAIN ENGINEERING SRL - 01584440935  SARDA COMPUTING COMPUTER &amp; COPYING SRL - 01907510927  </t>
  </si>
  <si>
    <t xml:space="preserve">FINBUC SRL - 08573761007  SIGMA SERVICE SRL - 07785971008  KORA SISTEMI INFORMATICI S.R.L. - 02048930206  </t>
  </si>
  <si>
    <t xml:space="preserve">PUBBLILASER SRL - 10097221005  GEMMAGRAF 2007 SRL - 09336431003  ARTI GRAFICHE CONEGLIANO SRL - 00282980267  </t>
  </si>
  <si>
    <t xml:space="preserve">AV SET PRODUZIONI SPA - 05952391000  ONE GROUP SRL  AUDIOVISUAL SOLUTIONS - 07171611002  TARGET DUE SRL - 02603210283  </t>
  </si>
  <si>
    <t xml:space="preserve">PALOMBINI RICEVIMENTI SRL - 06119051008  RELAIS LE JARDIN SRL - 09248951007  LA CUCINIERA SRL - 12105811009  </t>
  </si>
  <si>
    <t xml:space="preserve">GENERALI ITALIA SPA - 00409920584  LIBERTY MUTUAL INSURANCE EUROPE LIMITED - 07776640968  DUAL ITALIA SPA - 13199520159  </t>
  </si>
  <si>
    <t xml:space="preserve">SCRIPTUM SRL - 04492641008  PAROLE SAS DI ALESSANDRA ANGELINI - 05591951008  T PER TRADURRE SRL - 04406790289  </t>
  </si>
  <si>
    <t xml:space="preserve">Fondazione Fitzcarraldo - 97590880015  ECCOM PROGETTI SRL - 09723851003  ENJOYMUSEUM SRL - 02465170039  </t>
  </si>
  <si>
    <t xml:space="preserve">HOTEL PRINCIPESSA ISABELLA - 07244541004  NH ITALIA SPA - 04440220962  GIORDANO GESTIONI ALBERGHIERE SRL - 06557281000  </t>
  </si>
  <si>
    <t xml:space="preserve">G.D. Grafidata Srl - 02991230588  SFERANET SRL - 10223951004  MEDIASECURE SRL - 01687800472  </t>
  </si>
  <si>
    <t xml:space="preserve">EURES SRL - 06199771004  SWG SPA - 00532540325  MEBIUS SRL - 08694131007  </t>
  </si>
  <si>
    <t xml:space="preserve">VIRTUAL LOGIC SRL - 03878640238  DPS INFORMATICA SNC - 01486330309  </t>
  </si>
  <si>
    <t xml:space="preserve">MECSTAR SRL - 03863331009  MODULSNAP SRL - 01041320407  TICKET LABELING SOLUTION SRL - 09662551002  </t>
  </si>
  <si>
    <t xml:space="preserve">AV SET PRODUZIONI SPA - 05952391000  SATER 4 SHOW SRL - 09681661006  LVL PRO EVENT SRL - 15804411005  </t>
  </si>
  <si>
    <t xml:space="preserve">DE LUCA EDITORI D'ARTE SRL - 06816781006  GANGEMI EDITORE SPA - 07068861009  RUBBETTINO EDITORE SRL - 01933480798  DIANO LIBRI - 01580280087  </t>
  </si>
  <si>
    <t xml:space="preserve">CORRIERI ROBERTO - CRRRRT69H07H894U  P&amp;V PROGETTI SRL - 06700131003  SIPREC SRL - 13789411009  </t>
  </si>
  <si>
    <t xml:space="preserve">PRINZ ITALIANA SRL - 00403340581  S.A.E.P. SRL - 14390141001  EDILTECO 2009 SRL - 10619411001  </t>
  </si>
  <si>
    <t xml:space="preserve">SANTE GUIDO DITTA INDIVIDUALE - GDUSNT60C19D086E  STUDIO DI RESTAURO ANGELUCCI SAS - 05242361003  Equilibrarte di C. Serino e A. Iaccarino Idelson srl - 07199791000  </t>
  </si>
  <si>
    <t xml:space="preserve">MIDA INFORMATICA SRL - 02758170167  PROMEMORIA SRL - 10540810016  PROGETTIRETE SRL - 05135520483  </t>
  </si>
  <si>
    <t xml:space="preserve">STEFANI STEFANO - STFSFN55M16H501E  DELMAN INGEGNERIA SRL - 10725571003  MARTINELLI INGEGNERIA E ARCHITETTURA SRL - 15011041009  </t>
  </si>
  <si>
    <t xml:space="preserve">AG&amp;C ASSOCIATI SRL - 05511251000  VEGLIANTI FRANCESCO - VGLFNC68L16H501G  A.M. Engineering &amp; Industrial Research Srl - 02307680609  </t>
  </si>
  <si>
    <t xml:space="preserve">CONSIS SRL - 01304330580  TECHNE SRL - 01121580490  ABITAT SISTEMI INFORMATIVI TERRITORIALI S.R.L. - 02616950248  </t>
  </si>
  <si>
    <t xml:space="preserve">S.A.I.T. 108 - 10596711001  MARTINELLI INGEGNERIA E ARCHITETTURA SRL - 15011041009  APRIStudio - Società di Ingegneria a r.l. - 13872211001  </t>
  </si>
  <si>
    <t xml:space="preserve">CHALLENGE NETWORK SPA - 09398631003  STUDIO PANEFORTE L'ORGANIZZAZIONE E LE PERSONE SRL - 06084941001  POLITECNOS - NUOVE STRATEGIE D'IMPRESA SRL - 13667051000  KAIROS SOLUTIONS SRL - 12226691009  </t>
  </si>
  <si>
    <t xml:space="preserve">GEVI SERVICE ITALIA SRL - 05692741001  PROMOTIKO DI PAPA MICHELE - PPAMHL63H12H877U  PROMOS SRL - 10638521004  </t>
  </si>
  <si>
    <t xml:space="preserve">AV SET PRODUZIONI SPA - 05952391000  BOTW SRL - 06491611213  ELCOM SRL - 01103530588  </t>
  </si>
  <si>
    <t xml:space="preserve">G. &amp; F. - X SRL - 02056831007  KANGAROO NET COMPANY SRL - 06247621003  SIAED S.p.A. - 01116841006  </t>
  </si>
  <si>
    <t xml:space="preserve">VIRTUAL LOGIC SRL - 03878640238  DEALTEK SNC - 15636211003  GALEOTTA SRLS - 10938500963  </t>
  </si>
  <si>
    <t xml:space="preserve">DELL SPA - 12289830155  GRUPPO GALAGANT SRLS - 14197361000  ADITINET CONSULTING SPA - 04137280964  </t>
  </si>
  <si>
    <t xml:space="preserve">DELL SPA - 12289830155  DATA MANAGEMENT - 11188501008  MICRON SOLUZIONI INFORMATICHE SNC - 05346711004  TEKNOIT SRL - 15462611003  </t>
  </si>
  <si>
    <t xml:space="preserve">ERCO ILLUMINAZIONE SRL - 09337870159  IDEADILUCE - 07787740583  MEGAWATT SPA - 05907491210  </t>
  </si>
  <si>
    <t xml:space="preserve">MEDIA ARTE EVENTI SRL - 08687081003  HANDLE SRL UNIPERSONALE - 12722921009  LATESDECORI SNC - 12741871003  </t>
  </si>
  <si>
    <t xml:space="preserve">A.P.A. AGENZIA PUBBLICITA' AFFISSIONI - 05756490586  SCI SRL - 80059310583  Cnb Comunicazione srl - 10305921008  </t>
  </si>
  <si>
    <t xml:space="preserve">SOFTWAY SRL - 04755861004  DATA CARE srl - 10017921007  GESCA SRL - 00537910580  </t>
  </si>
  <si>
    <t xml:space="preserve">P&amp;V PROGETTI SRL - 06700131003  HD ENGINEERING SRL - 10783501009  SOLUZIONI PROGETTUALI SRL - 10581871000  </t>
  </si>
  <si>
    <t xml:space="preserve">CONSIS SRL - 01304330580  DELL SPA - 12289830155  KORA SISTEMI INFORMATICI S.R.L. - 02048930206  DPS INFORMATICA SNC - 01486330309  </t>
  </si>
  <si>
    <t xml:space="preserve">P.I.A.F. FOTOFORNITURE SRL - 06321930585  FOTOFORNITURE G. SABATINI SPA - 06451061003  SIGMA SERVICE SRL - 07785971008  </t>
  </si>
  <si>
    <t xml:space="preserve">QUODLIBET SRL - 01709540437  PRODUZIONI NERO SCRL - 08098501003  MANFREDI EDIZIONI SRL - 04218510404  </t>
  </si>
  <si>
    <t xml:space="preserve">AMISSIMA ASSICURAZIONE SPA - 01677750158  SARA ASSICURAZIONI SPA - 00885091009  ALESSANDRA E CESARE D'IPPOLITO SAS - 02549370589  </t>
  </si>
  <si>
    <t xml:space="preserve">Parsifal Società Cooperativa - 05172501008  COOPERATIVA ARCHEOLOGIA - 03185890484  Arkint Srls - 15173971001  </t>
  </si>
  <si>
    <t xml:space="preserve">VISIVA SRL - 08667661006  ELETTRONICA 83 SEDICO SRL - 05974700584  YOU AGE SRL - 10504491001  </t>
  </si>
  <si>
    <t xml:space="preserve">AV SET PRODUZIONI SPA - 05952391000  TVI SRL - 10488121004  ONE GROUP SRL  AUDIOVISUAL SOLUTIONS - 07171611002  </t>
  </si>
  <si>
    <t xml:space="preserve">ADPARTNERS SRL - 03340710270  TECNOLOGIE DI RILIEVO DEL GEOM. LATERZA ENZO - 07397790721  </t>
  </si>
  <si>
    <t xml:space="preserve">KORA SISTEMI INFORMATICI S.R.L. - 02048930206  QUASARTEK srl - 06467211006  ZEMA SRL - 04179650249  </t>
  </si>
  <si>
    <t xml:space="preserve">MARCO GIAMPAOLI - 09060370583  BOTTEGA MORTET DI ARMANDO MORTET - MRTRND55D23H501N  DOMUS DEI 1963 SRL - 13935631005  </t>
  </si>
  <si>
    <t xml:space="preserve">FRANGI - 04179660248  MULTI COM SRL - 03889181008  MAGITEK SRL - 04474170752  </t>
  </si>
  <si>
    <t xml:space="preserve">SOFTWAY SRL - 04755861004  TELECONSYS SRL - 07059981006  CORE INFORMATICA SRL - 00635350077  </t>
  </si>
  <si>
    <t xml:space="preserve">G.D. Grafidata Srl - 02991230588  METASYSTEM S.R.L. - 09383031003  KEY DATA SRL - 01132001007  </t>
  </si>
  <si>
    <t xml:space="preserve">SIBIESSE SRL - 04655181008  CROCCO ARREDAMENTI SRL - 01884990613  ULTRAPROMEDIA S.R.L. - 10324241008  </t>
  </si>
  <si>
    <t xml:space="preserve">STUDIO DI RESTAURO ANGELUCCI SAS - 05242361003  RE.CO RESTAURATORI CONSORZIATI - 05721440583  CAPITOLIUM CONSERVAZIONE RESTAURO - BRDRRT60C24C740T  </t>
  </si>
  <si>
    <t>08/01/2021 10/01/2021</t>
  </si>
  <si>
    <t>01/01/2021 31/12/2021</t>
  </si>
  <si>
    <t>01/01/2021 31/01/2022</t>
  </si>
  <si>
    <t>04/01/2021 05/02/2021</t>
  </si>
  <si>
    <t>16/01/2021 15/03/2021</t>
  </si>
  <si>
    <t>20/01/2021 20/01/2021</t>
  </si>
  <si>
    <t>12/01/2021 12/01/2021</t>
  </si>
  <si>
    <t>11/01/2021 11/01/2021</t>
  </si>
  <si>
    <t>02/01/2021 01/01/2022</t>
  </si>
  <si>
    <t>13/01/2021 13/01/2021</t>
  </si>
  <si>
    <t>11/01/2021 06/06/2021</t>
  </si>
  <si>
    <t>12/01/2021 05/06/2021</t>
  </si>
  <si>
    <t>13/01/2021 22/01/2021</t>
  </si>
  <si>
    <t>13/01/2021 31/01/2021</t>
  </si>
  <si>
    <t>16/01/2021 16/01/2021</t>
  </si>
  <si>
    <t>01/01/2020 31/12/2020</t>
  </si>
  <si>
    <t>15/01/2021 15/01/2021</t>
  </si>
  <si>
    <t>08/01/2021 12/02/2021</t>
  </si>
  <si>
    <t>01/01/2021 30/04/2021</t>
  </si>
  <si>
    <t>18/01/2021 30/05/2021</t>
  </si>
  <si>
    <t>12/01/2021 02/02/2021</t>
  </si>
  <si>
    <t>14/01/2021 14/01/2021</t>
  </si>
  <si>
    <t>18/01/2021 18/01/2021</t>
  </si>
  <si>
    <t>19/01/2020 12/02/2021</t>
  </si>
  <si>
    <t>21/01/2021 22/01/2021</t>
  </si>
  <si>
    <t>20/01/2021 20/02/2021</t>
  </si>
  <si>
    <t>21/01/2021 21/01/2021</t>
  </si>
  <si>
    <t>15/01/2021 14/01/2022</t>
  </si>
  <si>
    <t>22/01/2021 31/12/2021</t>
  </si>
  <si>
    <t>22/01/2021 22/01/2022</t>
  </si>
  <si>
    <t>26/01/2021 10/02/2021</t>
  </si>
  <si>
    <t>22/01/2021 03/02/2021</t>
  </si>
  <si>
    <t>25/01/2021 25/01/2021</t>
  </si>
  <si>
    <t>25/01/2021 25/01/2024</t>
  </si>
  <si>
    <t>25/01/2021 24/01/2022</t>
  </si>
  <si>
    <t>25/01/2020 08/02/2021</t>
  </si>
  <si>
    <t>25/01/2021 02/02/2021</t>
  </si>
  <si>
    <t>28/01/2021 28/01/2021</t>
  </si>
  <si>
    <t xml:space="preserve">16/01/2021 </t>
  </si>
  <si>
    <t>27/01/2021 27/01/2021</t>
  </si>
  <si>
    <t>08/01/2021 08/01/2021</t>
  </si>
  <si>
    <t>29/01/2021 29/01/2021</t>
  </si>
  <si>
    <t>19/01/2021 06/06/2021</t>
  </si>
  <si>
    <t>26/01/2021 31/12/2021</t>
  </si>
  <si>
    <t>01/02/2021 01/02/2021</t>
  </si>
  <si>
    <t>29/01/2021 17/02/2021</t>
  </si>
  <si>
    <t>21/01/2021 28/02/2021</t>
  </si>
  <si>
    <t>28/01/2021 18/09/2022</t>
  </si>
  <si>
    <t>25/01/2021 05/02/2021</t>
  </si>
  <si>
    <t>25/02/2021 25/02/2021</t>
  </si>
  <si>
    <t>05/02/2021 05/02/2021</t>
  </si>
  <si>
    <t>05/02/2021 14/02/2021</t>
  </si>
  <si>
    <t>01/02/2021 10/02/2021</t>
  </si>
  <si>
    <t>01/02/2021 13/09/2021</t>
  </si>
  <si>
    <t>02/02/2021 30/05/2021</t>
  </si>
  <si>
    <t>03/02/2021 03/02/2021</t>
  </si>
  <si>
    <t xml:space="preserve">01/02/2021 </t>
  </si>
  <si>
    <t>02/02/2021 26/02/2021</t>
  </si>
  <si>
    <t>01/02/2021 15/02/2021</t>
  </si>
  <si>
    <t>04/02/2021 30/03/2021</t>
  </si>
  <si>
    <t>01/02/2021 01/02/2022</t>
  </si>
  <si>
    <t>04/02/2021 10/02/2021</t>
  </si>
  <si>
    <t>16/02/2021 16/02/2021</t>
  </si>
  <si>
    <t>17/12/2021 07/01/2021</t>
  </si>
  <si>
    <t>05/02/2021 12/02/2021</t>
  </si>
  <si>
    <t>05/04/2021 19/02/2021</t>
  </si>
  <si>
    <t>08/02/2021 21/02/2021</t>
  </si>
  <si>
    <t>04/02/2021 11/02/2021</t>
  </si>
  <si>
    <t>08/02/2021 08/02/2021</t>
  </si>
  <si>
    <t>02/02/2021 01/05/2021</t>
  </si>
  <si>
    <t>10/02/2021 11/02/2021</t>
  </si>
  <si>
    <t>15/02/2021 27/02/2021</t>
  </si>
  <si>
    <t>10/02/2021 09/02/2022</t>
  </si>
  <si>
    <t>10/02/2021 31/12/2021</t>
  </si>
  <si>
    <t>12/02/2021 12/02/2021</t>
  </si>
  <si>
    <t>14/02/2021 20/02/2021</t>
  </si>
  <si>
    <t>09/02/2021 09/02/2021</t>
  </si>
  <si>
    <t>15/02/2021 15/02/2021</t>
  </si>
  <si>
    <t>16/02/2021 15/02/2022</t>
  </si>
  <si>
    <t>06/02/2021 31/10/2022</t>
  </si>
  <si>
    <t>19/02/2021 19/02/2021</t>
  </si>
  <si>
    <t>17/02/2021 17/02/2021</t>
  </si>
  <si>
    <t>19/02/2021 10/03/2021</t>
  </si>
  <si>
    <t>18/02/2021 18/08/2021</t>
  </si>
  <si>
    <t>22/02/2021 28/02/2021</t>
  </si>
  <si>
    <t>22/02/2021 22/02/2021</t>
  </si>
  <si>
    <t>23/02/2021 01/03/2021</t>
  </si>
  <si>
    <t>19/02/2021 25/02/2021</t>
  </si>
  <si>
    <t>18/02/2021 27/02/2021</t>
  </si>
  <si>
    <t>22/02/2021 30/06/2021</t>
  </si>
  <si>
    <t>23/02/2021 02/04/2021</t>
  </si>
  <si>
    <t>23/02/2021 23/02/2021</t>
  </si>
  <si>
    <t>23/02/2021 24/02/2021</t>
  </si>
  <si>
    <t>22/02/2021 31/05/2021</t>
  </si>
  <si>
    <t>01/02/2021 31/12/2022</t>
  </si>
  <si>
    <t>10/02/2021 10/02/2022</t>
  </si>
  <si>
    <t>25/02/2021 01/03/2021</t>
  </si>
  <si>
    <t>01/03/2021 01/03/2022</t>
  </si>
  <si>
    <t>01/03/2021 19/03/2021</t>
  </si>
  <si>
    <t>01/03/2021 01/03/2021</t>
  </si>
  <si>
    <t>26/02/2021 26/02/2021</t>
  </si>
  <si>
    <t>03/03/2021 01/06/2021</t>
  </si>
  <si>
    <t>08/03/2021 15/03/2021</t>
  </si>
  <si>
    <t>02/03/2021 23/03/2021</t>
  </si>
  <si>
    <t>05/03/2021 05/03/2021</t>
  </si>
  <si>
    <t>04/03/2021 04/09/2021</t>
  </si>
  <si>
    <t>04/03/2021 18/03/2021</t>
  </si>
  <si>
    <t>08/03/2021 08/03/2021</t>
  </si>
  <si>
    <t>08/03/2021 18/03/2021</t>
  </si>
  <si>
    <t>19/03/2021 19/03/2021</t>
  </si>
  <si>
    <t>09/03/2021 09/03/2021</t>
  </si>
  <si>
    <t>16/03/2021 14/05/2021</t>
  </si>
  <si>
    <t>16/03/2021 16/03/2021</t>
  </si>
  <si>
    <t>10/03/2021 31/12/2021</t>
  </si>
  <si>
    <t>10/03/2021 31/03/2021</t>
  </si>
  <si>
    <t>11/03/2021 11/03/2022</t>
  </si>
  <si>
    <t>11/03/2021 31/03/2021</t>
  </si>
  <si>
    <t>11/03/2021 11/03/2021</t>
  </si>
  <si>
    <t>11/03/2021 14/03/2021</t>
  </si>
  <si>
    <t>15/03/2021 26/10/2021</t>
  </si>
  <si>
    <t>12/03/2021 30/04/2021</t>
  </si>
  <si>
    <t>15/03/2021 15/03/2021</t>
  </si>
  <si>
    <t>15/03/2015 15/03/2015</t>
  </si>
  <si>
    <t>16/03/2020 30/03/2021</t>
  </si>
  <si>
    <t>17/03/2021 26/10/2021</t>
  </si>
  <si>
    <t>18/03/2021 18/03/2021</t>
  </si>
  <si>
    <t>18/03/2021 10/10/2021</t>
  </si>
  <si>
    <t>01/10/2020 04/10/2020</t>
  </si>
  <si>
    <t xml:space="preserve">10/03/2021 </t>
  </si>
  <si>
    <t>22/03/2021 22/03/2021</t>
  </si>
  <si>
    <t>20/03/2021 31/03/2021</t>
  </si>
  <si>
    <t>26/03/2021 26/03/2021</t>
  </si>
  <si>
    <t>17/03/2021 26/09/2021</t>
  </si>
  <si>
    <t>24/03/2021 24/03/2021</t>
  </si>
  <si>
    <t>25/03/2021 25/03/2021</t>
  </si>
  <si>
    <t>05/04/2021 30/09/2021</t>
  </si>
  <si>
    <t>25/03/2021 31/03/2021</t>
  </si>
  <si>
    <t>31/03/2021 31/03/2021</t>
  </si>
  <si>
    <t>01/04/2021 04/04/2021</t>
  </si>
  <si>
    <t>02/04/2021 02/04/2021</t>
  </si>
  <si>
    <t>29/03/2021 29/03/2021</t>
  </si>
  <si>
    <t xml:space="preserve">29/03/2021 </t>
  </si>
  <si>
    <t>29/03/2021 02/04/2021</t>
  </si>
  <si>
    <t>29/03/2021 15/04/2021</t>
  </si>
  <si>
    <t>01/04/2021 31/03/2024</t>
  </si>
  <si>
    <t>29/03/2021 31/03/2021</t>
  </si>
  <si>
    <t>23/03/2021 23/03/2022</t>
  </si>
  <si>
    <t>26/03/2021 05/08/2021</t>
  </si>
  <si>
    <t>30/03/2021 31/12/2021</t>
  </si>
  <si>
    <t>21/03/2021 21/03/2021</t>
  </si>
  <si>
    <t>01/04/2021 01/04/2021</t>
  </si>
  <si>
    <t>07/04/2021 10/10/2021</t>
  </si>
  <si>
    <t>08/04/2021 08/04/2021</t>
  </si>
  <si>
    <t>08/04/2021 09/05/2021</t>
  </si>
  <si>
    <t>07/04/2021 30/04/2021</t>
  </si>
  <si>
    <t>31/03/2021 15/04/2021</t>
  </si>
  <si>
    <t>12/04/2021 12/04/2021</t>
  </si>
  <si>
    <t>08/04/2021 31/12/2021</t>
  </si>
  <si>
    <t>21/04/2021 21/04/2021</t>
  </si>
  <si>
    <t>13/04/2021 14/04/2021</t>
  </si>
  <si>
    <t>10/05/2021 09/06/2021</t>
  </si>
  <si>
    <t>14/04/2021 10/05/2021</t>
  </si>
  <si>
    <t>16/04/2021 30/06/2021</t>
  </si>
  <si>
    <t>14/04/2021 14/04/2021</t>
  </si>
  <si>
    <t>30/04/2021 30/04/2021</t>
  </si>
  <si>
    <t>07/04/2021 04/08/2021</t>
  </si>
  <si>
    <t>01/04/2021 04/08/2021</t>
  </si>
  <si>
    <t>20/04/2021 27/04/2021</t>
  </si>
  <si>
    <t>30/04/2021 30/04/2022</t>
  </si>
  <si>
    <t>19/04/2021 19/04/2021</t>
  </si>
  <si>
    <t>19/04/2021 18/04/2022</t>
  </si>
  <si>
    <t>19/04/2021 02/05/2021</t>
  </si>
  <si>
    <t>26/04/2021 26/04/2021</t>
  </si>
  <si>
    <t>06/05/2021 10/10/2021</t>
  </si>
  <si>
    <t>22/04/2021 04/05/2021</t>
  </si>
  <si>
    <t>20/04/2021 20/04/2021</t>
  </si>
  <si>
    <t>27/04/2021 29/04/2021</t>
  </si>
  <si>
    <t>27/04/2021 27/04/2021</t>
  </si>
  <si>
    <t>28/04/2021 14/05/2021</t>
  </si>
  <si>
    <t>28/04/2021 15/05/2021</t>
  </si>
  <si>
    <t>02/05/2021 22/10/2021</t>
  </si>
  <si>
    <t>29/04/2021 29/04/2021</t>
  </si>
  <si>
    <t>18/05/2021 18/05/2021</t>
  </si>
  <si>
    <t>01/05/2021 31/12/2021</t>
  </si>
  <si>
    <t>03/05/2021 04/05/2021</t>
  </si>
  <si>
    <t>29/04/2021 15/05/2021</t>
  </si>
  <si>
    <t>06/05/2021 06/06/2021</t>
  </si>
  <si>
    <t>29/04/2021 25/09/2021</t>
  </si>
  <si>
    <t>29/04/2021 01/10/2021</t>
  </si>
  <si>
    <t>16/04/2021 15/04/2022</t>
  </si>
  <si>
    <t>01/05/2021 31/05/2021</t>
  </si>
  <si>
    <t>01/06/2021 01/06/2021</t>
  </si>
  <si>
    <t>14/05/2021 28/05/2021</t>
  </si>
  <si>
    <t>07/05/2021 30/07/2021</t>
  </si>
  <si>
    <t>04/05/2021 04/05/2021</t>
  </si>
  <si>
    <t>01/05/2021 30/04/2021</t>
  </si>
  <si>
    <t>07/05/2021 31/10/2022</t>
  </si>
  <si>
    <t>10/05/2021 10/05/2021</t>
  </si>
  <si>
    <t>05/05/2021 15/09/2021</t>
  </si>
  <si>
    <t>05/05/2021 30/09/2021</t>
  </si>
  <si>
    <t>05/05/2021 31/08/2021</t>
  </si>
  <si>
    <t>05/05/2021 26/09/2021</t>
  </si>
  <si>
    <t>21/05/2021 03/06/2021</t>
  </si>
  <si>
    <t>05/05/2021 31/12/2021</t>
  </si>
  <si>
    <t>12/05/2021 12/05/2021</t>
  </si>
  <si>
    <t>10/05/2021 30/05/2021</t>
  </si>
  <si>
    <t>08/05/2021 13/05/2021</t>
  </si>
  <si>
    <t>05/04/2021 05/04/2022</t>
  </si>
  <si>
    <t>07/05/2021 31/05/2022</t>
  </si>
  <si>
    <t>07/05/2021 12/05/2021</t>
  </si>
  <si>
    <t>07/05/2021 21/05/2021</t>
  </si>
  <si>
    <t>06/05/2021 20/11/2022</t>
  </si>
  <si>
    <t>24/05/2021 06/06/2021</t>
  </si>
  <si>
    <t>11/05/2021 11/05/2021</t>
  </si>
  <si>
    <t>11/05/2021 25/07/2021</t>
  </si>
  <si>
    <t>03/05/2021 02/07/2021</t>
  </si>
  <si>
    <t>12/05/2021 25/07/2021</t>
  </si>
  <si>
    <t>06/06/2021 06/06/2021</t>
  </si>
  <si>
    <t>07/05/2021 30/09/2021</t>
  </si>
  <si>
    <t>13/05/2021 13/05/2021</t>
  </si>
  <si>
    <t>14/05/2021 14/06/2021</t>
  </si>
  <si>
    <t>07/06/2021 07/11/2021</t>
  </si>
  <si>
    <t>17/05/2021 24/05/2021</t>
  </si>
  <si>
    <t>19/05/2021 19/05/2021</t>
  </si>
  <si>
    <t>17/05/2021 17/05/2021</t>
  </si>
  <si>
    <t>18/05/2021 31/05/2021</t>
  </si>
  <si>
    <t>26/05/2021 26/05/2021</t>
  </si>
  <si>
    <t>19/05/2021 07/06/2021</t>
  </si>
  <si>
    <t>24/05/2021 24/05/2021</t>
  </si>
  <si>
    <t>20/05/2021 20/05/2021</t>
  </si>
  <si>
    <t>14/05/2021 31/05/2021</t>
  </si>
  <si>
    <t>25/05/2021 08/06/2021</t>
  </si>
  <si>
    <t>20/05/2021 31/05/2021</t>
  </si>
  <si>
    <t>31/05/2021 04/07/2021</t>
  </si>
  <si>
    <t>24/05/2021 25/07/2021</t>
  </si>
  <si>
    <t>10/06/2021 10/06/2021</t>
  </si>
  <si>
    <t>11/06/2021 11/06/2021</t>
  </si>
  <si>
    <t>25/05/2021 25/05/2021</t>
  </si>
  <si>
    <t>25/05/2021 22/08/2021</t>
  </si>
  <si>
    <t>07/06/2021 04/10/2021</t>
  </si>
  <si>
    <t>03/06/2021 04/06/2021</t>
  </si>
  <si>
    <t>27/05/2021 27/05/2021</t>
  </si>
  <si>
    <t>24/05/2021 27/06/2021</t>
  </si>
  <si>
    <t>14/06/2021 07/07/2021</t>
  </si>
  <si>
    <t>12/05/2021 02/06/2021</t>
  </si>
  <si>
    <t>28/05/2021 31/05/2021</t>
  </si>
  <si>
    <t>07/06/2021 07/06/2021</t>
  </si>
  <si>
    <t>28/05/2021 03/06/2021</t>
  </si>
  <si>
    <t>31/05/2021 31/05/2021</t>
  </si>
  <si>
    <t>03/06/2021 31/12/2021</t>
  </si>
  <si>
    <t>21/05/2021 31/05/2021</t>
  </si>
  <si>
    <t>20/04/2021 11/07/2021</t>
  </si>
  <si>
    <t>26/05/2021 25/05/2022</t>
  </si>
  <si>
    <t>06/06/2021 25/11/2021</t>
  </si>
  <si>
    <t>08/06/2021 25/11/2021</t>
  </si>
  <si>
    <t>10/06/2021 25/11/2021</t>
  </si>
  <si>
    <t>01/06/2021 11/07/2021</t>
  </si>
  <si>
    <t>09/06/2021 09/06/2021</t>
  </si>
  <si>
    <t>12/06/2021 12/06/2021</t>
  </si>
  <si>
    <t>07/06/2021 08/06/2021</t>
  </si>
  <si>
    <t>15/06/2021 15/06/2021</t>
  </si>
  <si>
    <t>10/06/2021 08/11/2021</t>
  </si>
  <si>
    <t>08/06/2021 08/06/2021</t>
  </si>
  <si>
    <t>01/06/2021 30/11/2021</t>
  </si>
  <si>
    <t>04/06/2021 04/06/2021</t>
  </si>
  <si>
    <t>08/06/2021 20/12/2021</t>
  </si>
  <si>
    <t>25/06/2021 08/07/2021</t>
  </si>
  <si>
    <t>01/07/2021 30/08/2021</t>
  </si>
  <si>
    <t>19/06/2021 19/06/2021</t>
  </si>
  <si>
    <t>30/06/2021 30/06/2021</t>
  </si>
  <si>
    <t>01/06/2021 31/12/2021</t>
  </si>
  <si>
    <t>11/06/2021 28/06/2021</t>
  </si>
  <si>
    <t>14/06/2021 14/06/2021</t>
  </si>
  <si>
    <t>10/06/2021 09/06/2022</t>
  </si>
  <si>
    <t>09/06/2021 28/06/2021</t>
  </si>
  <si>
    <t>14/06/2021 21/06/2021</t>
  </si>
  <si>
    <t>21/06/2021 04/07/2021</t>
  </si>
  <si>
    <t>14/06/2021 26/06/2021</t>
  </si>
  <si>
    <t>07/06/2021 26/06/2021</t>
  </si>
  <si>
    <t>25/06/2021 25/06/2021</t>
  </si>
  <si>
    <t>16/06/2021 16/06/2021</t>
  </si>
  <si>
    <t>13/06/2021 14/06/2021</t>
  </si>
  <si>
    <t>14/06/2021 28/06/2021</t>
  </si>
  <si>
    <t>13/06/2021 20/06/2021</t>
  </si>
  <si>
    <t>10/06/2021 21/06/2021</t>
  </si>
  <si>
    <t>14/06/2021 15/07/2021</t>
  </si>
  <si>
    <t>15/06/2021 16/06/2021</t>
  </si>
  <si>
    <t>09/06/2021 25/06/2021</t>
  </si>
  <si>
    <t>10/06/2021 16/06/2021</t>
  </si>
  <si>
    <t>19/06/2021 09/07/2021</t>
  </si>
  <si>
    <t>22/06/2021 14/11/2021</t>
  </si>
  <si>
    <t>15/06/2021 21/06/2021</t>
  </si>
  <si>
    <t>11/06/2021 30/09/2021</t>
  </si>
  <si>
    <t>17/06/2021 17/06/2021</t>
  </si>
  <si>
    <t>17/06/2021 25/06/2021</t>
  </si>
  <si>
    <t>16/06/2021 15/07/2021</t>
  </si>
  <si>
    <t>13/06/2021 09/07/2021</t>
  </si>
  <si>
    <t>18/06/2021 18/06/2021</t>
  </si>
  <si>
    <t>21/06/2021 21/06/2021</t>
  </si>
  <si>
    <t>26/06/2021 27/06/2021</t>
  </si>
  <si>
    <t>20/06/2021 25/06/2021</t>
  </si>
  <si>
    <t>10/06/2021 21/09/2021</t>
  </si>
  <si>
    <t>17/06/2021 16/06/2022</t>
  </si>
  <si>
    <t>13/06/2021 26/06/2021</t>
  </si>
  <si>
    <t>18/06/2021 11/07/2021</t>
  </si>
  <si>
    <t>21/06/2021 30/06/2021</t>
  </si>
  <si>
    <t>21/06/2021 25/06/2021</t>
  </si>
  <si>
    <t>24/06/2021 24/06/2021</t>
  </si>
  <si>
    <t>21/06/2021 27/06/2021</t>
  </si>
  <si>
    <t>21/06/2021 31/07/2021</t>
  </si>
  <si>
    <t>22/06/2021 22/06/2021</t>
  </si>
  <si>
    <t>14/06/2021 29/06/2021</t>
  </si>
  <si>
    <t>01/07/2021 31/07/2021</t>
  </si>
  <si>
    <t>22/06/2021 24/06/2021</t>
  </si>
  <si>
    <t>18/06/2021 20/06/2021</t>
  </si>
  <si>
    <t>18/06/2021 21/09/2021</t>
  </si>
  <si>
    <t xml:space="preserve">23/06/2021 </t>
  </si>
  <si>
    <t>28/06/2021 13/09/2021</t>
  </si>
  <si>
    <t>29/06/2021 28/06/2022</t>
  </si>
  <si>
    <t>10/06/2021 24/11/2021</t>
  </si>
  <si>
    <t>28/06/2021 28/06/2021</t>
  </si>
  <si>
    <t>15/07/2021 15/07/2021</t>
  </si>
  <si>
    <t>24/06/2021 13/09/2021</t>
  </si>
  <si>
    <t>25/06/2021 11/07/2021</t>
  </si>
  <si>
    <t>23/06/2021 26/09/2021</t>
  </si>
  <si>
    <t>01/07/2021 30/06/2022</t>
  </si>
  <si>
    <t>02/07/2021 31/07/2021</t>
  </si>
  <si>
    <t>01/07/2021 08/07/2021</t>
  </si>
  <si>
    <t>05/07/2021 15/07/2021</t>
  </si>
  <si>
    <t>02/07/2021 02/07/2021</t>
  </si>
  <si>
    <t>05/07/2021 05/07/2021</t>
  </si>
  <si>
    <t>01/07/2021 11/07/2021</t>
  </si>
  <si>
    <t>24/06/2021 30/09/2021</t>
  </si>
  <si>
    <t>01/07/2021 30/09/2021</t>
  </si>
  <si>
    <t>02/07/2021 14/07/2021</t>
  </si>
  <si>
    <t>05/07/2021 12/07/2021</t>
  </si>
  <si>
    <t>06/07/2021 06/07/2021</t>
  </si>
  <si>
    <t>02/07/2021 10/08/2021</t>
  </si>
  <si>
    <t>07/07/2021 15/10/2021</t>
  </si>
  <si>
    <t>07/07/2021 07/07/2021</t>
  </si>
  <si>
    <t>08/07/2021 25/07/2021</t>
  </si>
  <si>
    <t>18/07/2021 18/07/2021</t>
  </si>
  <si>
    <t>16/07/2021 16/07/2021</t>
  </si>
  <si>
    <t>17/07/2021 17/07/2021</t>
  </si>
  <si>
    <t>08/07/2021 08/07/2021</t>
  </si>
  <si>
    <t>09/07/2021 09/07/2021</t>
  </si>
  <si>
    <t>06/07/2021 21/07/2021</t>
  </si>
  <si>
    <t>20/07/2021 20/07/2021</t>
  </si>
  <si>
    <t>12/07/2021 12/07/2021</t>
  </si>
  <si>
    <t>08/07/2021 28/07/2021</t>
  </si>
  <si>
    <t>13/07/2021 13/07/2021</t>
  </si>
  <si>
    <t>09/07/2021 08/07/2022</t>
  </si>
  <si>
    <t>05/07/2021 31/12/2022</t>
  </si>
  <si>
    <t>15/07/2021 17/07/2021</t>
  </si>
  <si>
    <t>19/07/2021 19/07/2021</t>
  </si>
  <si>
    <t>14/07/2021 31/07/2021</t>
  </si>
  <si>
    <t>21/07/2021 25/07/2021</t>
  </si>
  <si>
    <t>07/07/2021 06/08/2021</t>
  </si>
  <si>
    <t>01/08/2021 30/09/2021</t>
  </si>
  <si>
    <t>16/07/2021 31/12/2021</t>
  </si>
  <si>
    <t>15/07/2021 31/07/2021</t>
  </si>
  <si>
    <t>20/07/2021 25/07/2021</t>
  </si>
  <si>
    <t>20/07/2021 28/07/2021</t>
  </si>
  <si>
    <t>01/07/2021 31/10/2021</t>
  </si>
  <si>
    <t>20/07/2021 27/07/2021</t>
  </si>
  <si>
    <t>01/08/2021 31/12/2021</t>
  </si>
  <si>
    <t>30/07/2021 30/07/2021</t>
  </si>
  <si>
    <t>01/08/2021 31/08/2021</t>
  </si>
  <si>
    <t>04/08/2021 07/08/2021</t>
  </si>
  <si>
    <t>21/07/2021 21/07/2021</t>
  </si>
  <si>
    <t>25/07/2021 25/07/2021</t>
  </si>
  <si>
    <t>21/07/2021 14/08/2021</t>
  </si>
  <si>
    <t>29/07/2021 29/07/2021</t>
  </si>
  <si>
    <t>22/07/2021 22/07/2021</t>
  </si>
  <si>
    <t>22/07/2021 29/07/2021</t>
  </si>
  <si>
    <t>23/07/2021 23/07/2021</t>
  </si>
  <si>
    <t>28/07/2021 31/10/2022</t>
  </si>
  <si>
    <t>26/07/2021 26/07/2021</t>
  </si>
  <si>
    <t>21/07/2021 03/09/2021</t>
  </si>
  <si>
    <t>27/07/2021 27/07/2021</t>
  </si>
  <si>
    <t>02/08/2021 02/08/2021</t>
  </si>
  <si>
    <t>28/07/2021 28/07/2021</t>
  </si>
  <si>
    <t>28/07/2021 05/08/2021</t>
  </si>
  <si>
    <t>05/07/2021 30/11/2021</t>
  </si>
  <si>
    <t>30/08/2021 30/08/2021</t>
  </si>
  <si>
    <t>01/07/2021 31/12/2021</t>
  </si>
  <si>
    <t>31/07/2021 26/08/2021</t>
  </si>
  <si>
    <t>28/07/2021 05/10/2021</t>
  </si>
  <si>
    <t>28/07/2021 30/10/2021</t>
  </si>
  <si>
    <t>18/07/2021 26/07/2021</t>
  </si>
  <si>
    <t>03/08/2021 21/10/2022</t>
  </si>
  <si>
    <t>30/07/2021 02/08/2021</t>
  </si>
  <si>
    <t>03/08/2021 03/08/2021</t>
  </si>
  <si>
    <t>03/08/2021 31/12/2021</t>
  </si>
  <si>
    <t>24/07/2021 25/07/2021</t>
  </si>
  <si>
    <t>04/08/2021 04/08/2021</t>
  </si>
  <si>
    <t>02/09/2021 02/09/2021</t>
  </si>
  <si>
    <t>09/08/2021 16/08/2021</t>
  </si>
  <si>
    <t>13/09/2021 26/09/2021</t>
  </si>
  <si>
    <t>27/08/2021 27/08/2021</t>
  </si>
  <si>
    <t>21/07/2021 27/07/2021</t>
  </si>
  <si>
    <t>05/08/2021 05/08/2021</t>
  </si>
  <si>
    <t xml:space="preserve">04/08/2021 </t>
  </si>
  <si>
    <t>06/08/2021 06/08/2021</t>
  </si>
  <si>
    <t>31/08/2021 21/09/2021</t>
  </si>
  <si>
    <t>31/08/2021 20/09/2021</t>
  </si>
  <si>
    <t>11/08/2021 11/08/2021</t>
  </si>
  <si>
    <t>10/08/2021 10/08/2021</t>
  </si>
  <si>
    <t>01/08/2021 31/07/2022</t>
  </si>
  <si>
    <t>30/08/2021 19/09/2021</t>
  </si>
  <si>
    <t>30/08/2021 15/09/2021</t>
  </si>
  <si>
    <t>24/08/2021 24/08/2021</t>
  </si>
  <si>
    <t>25/08/2021 25/08/2021</t>
  </si>
  <si>
    <t>28/07/2021 27/07/2021</t>
  </si>
  <si>
    <t>06/08/2021 03/09/2021</t>
  </si>
  <si>
    <t>06/08/2021 05/11/2021</t>
  </si>
  <si>
    <t>31/08/2021 31/08/2021</t>
  </si>
  <si>
    <t>08/09/2021 10/09/2021</t>
  </si>
  <si>
    <t>24/06/2021 30/06/2021</t>
  </si>
  <si>
    <t>01/09/2021 31/08/2022</t>
  </si>
  <si>
    <t>10/09/2021 17/09/2021</t>
  </si>
  <si>
    <t>03/09/2021 03/09/2021</t>
  </si>
  <si>
    <t>29/09/2021 16/01/2022</t>
  </si>
  <si>
    <t>09/09/2021 16/09/2021</t>
  </si>
  <si>
    <t>07/09/2021 16/09/2021</t>
  </si>
  <si>
    <t>06/09/2021 19/09/2021</t>
  </si>
  <si>
    <t>06/09/2021 09/06/2021</t>
  </si>
  <si>
    <t>09/09/2021 09/09/2021</t>
  </si>
  <si>
    <t>11/09/2021 11/09/2021</t>
  </si>
  <si>
    <t>03/09/2021 31/12/2022</t>
  </si>
  <si>
    <t>06/09/2021 30/09/2021</t>
  </si>
  <si>
    <t>03/09/2021 04/09/2021</t>
  </si>
  <si>
    <t>07/09/2021 07/09/2021</t>
  </si>
  <si>
    <t>07/09/2021 21/09/2021</t>
  </si>
  <si>
    <t>07/09/2021 30/09/2021</t>
  </si>
  <si>
    <t>14/09/2021 15/09/2021</t>
  </si>
  <si>
    <t>06/09/2021 31/10/2021</t>
  </si>
  <si>
    <t>08/09/2021 08/09/2021</t>
  </si>
  <si>
    <t>01/10/2021 14/10/2021</t>
  </si>
  <si>
    <t>04/10/2021 17/04/2022</t>
  </si>
  <si>
    <t>09/09/2021 21/09/2021</t>
  </si>
  <si>
    <t>08/09/2021 21/09/2021</t>
  </si>
  <si>
    <t>13/09/2021 19/09/2021</t>
  </si>
  <si>
    <t>20/09/2021 03/04/2021</t>
  </si>
  <si>
    <t>09/09/2021 13/09/2021</t>
  </si>
  <si>
    <t xml:space="preserve">14/09/2021 </t>
  </si>
  <si>
    <t>01/07/2020 31/12/2021</t>
  </si>
  <si>
    <t>10/09/2021 10/09/2021</t>
  </si>
  <si>
    <t>10/09/2021 11/09/2021</t>
  </si>
  <si>
    <t>13/09/2021 13/09/2021</t>
  </si>
  <si>
    <t>10/09/2021 19/09/2021</t>
  </si>
  <si>
    <t>30/09/2021 30/09/2021</t>
  </si>
  <si>
    <t>16/09/2021 16/09/2021</t>
  </si>
  <si>
    <t>09/09/2021 30/04/2022</t>
  </si>
  <si>
    <t>14/09/2021 15/11/2021</t>
  </si>
  <si>
    <t>27/11/2021 27/11/2024</t>
  </si>
  <si>
    <t>15/09/2021 16/09/2021</t>
  </si>
  <si>
    <t>13/09/2021 17/09/2021</t>
  </si>
  <si>
    <t>19/09/2021 25/09/2021</t>
  </si>
  <si>
    <t>20/09/2021 03/10/2021</t>
  </si>
  <si>
    <t>07/09/2021 08/09/2021</t>
  </si>
  <si>
    <t>27/09/2021 10/10/2021</t>
  </si>
  <si>
    <t>14/09/2021 19/09/2021</t>
  </si>
  <si>
    <t>17/09/2021 16/09/2022</t>
  </si>
  <si>
    <t>16/09/2021 22/11/2021</t>
  </si>
  <si>
    <t>06/08/2021 05/08/2022</t>
  </si>
  <si>
    <t>17/09/2021 17/09/2021</t>
  </si>
  <si>
    <t>16/09/2021 20/09/2021</t>
  </si>
  <si>
    <t>17/09/2021 26/10/2021</t>
  </si>
  <si>
    <t>19/09/2021 19/09/2021</t>
  </si>
  <si>
    <t xml:space="preserve">16/09/2021 </t>
  </si>
  <si>
    <t>20/09/2021 20/09/2021</t>
  </si>
  <si>
    <t>19/09/2021 26/09/2021</t>
  </si>
  <si>
    <t>21/09/2021 21/09/2022</t>
  </si>
  <si>
    <t>04/10/2021 07/10/2021</t>
  </si>
  <si>
    <t>21/09/2021 21/09/2021</t>
  </si>
  <si>
    <t>21/09/2021 27/02/2022</t>
  </si>
  <si>
    <t>01/10/2021 31/07/2021</t>
  </si>
  <si>
    <t>23/09/2021 23/09/2021</t>
  </si>
  <si>
    <t>22/09/2021 22/09/2021</t>
  </si>
  <si>
    <t>25/09/2021 26/09/2021</t>
  </si>
  <si>
    <t>01/07/2021 30/07/2021</t>
  </si>
  <si>
    <t>22/09/2021 31/12/2021</t>
  </si>
  <si>
    <t>23/09/2021 14/11/2021</t>
  </si>
  <si>
    <t>28/09/2021 28/09/2021</t>
  </si>
  <si>
    <t>18/10/2021 18/10/2021</t>
  </si>
  <si>
    <t>20/09/2021 28/09/2021</t>
  </si>
  <si>
    <t>22/09/2021 24/09/2021</t>
  </si>
  <si>
    <t>26/09/2021 26/09/2021</t>
  </si>
  <si>
    <t>23/09/2021 26/09/2021</t>
  </si>
  <si>
    <t>25/09/2021 01/10/2021</t>
  </si>
  <si>
    <t>20/10/2021 20/10/2021</t>
  </si>
  <si>
    <t>24/09/2021 24/09/2021</t>
  </si>
  <si>
    <t>27/09/2021 27/09/2021</t>
  </si>
  <si>
    <t>05/10/2021 05/10/2021</t>
  </si>
  <si>
    <t>23/09/2021 30/09/2021</t>
  </si>
  <si>
    <t>21/09/2021 30/09/2021</t>
  </si>
  <si>
    <t>25/09/2021 25/09/2021</t>
  </si>
  <si>
    <t>28/09/2021 31/12/2021</t>
  </si>
  <si>
    <t>20/09/2021 19/11/2021</t>
  </si>
  <si>
    <t>29/09/2021 31/12/2021</t>
  </si>
  <si>
    <t>25/09/2021 14/11/2022</t>
  </si>
  <si>
    <t>25/09/2021 14/11/2021</t>
  </si>
  <si>
    <t>30/09/2021 15/11/2021</t>
  </si>
  <si>
    <t>11/10/2021 11/10/2021</t>
  </si>
  <si>
    <t>25/05/2021 26/07/2021</t>
  </si>
  <si>
    <t>01/10/2021 30/09/2022</t>
  </si>
  <si>
    <t>01/10/2021 15/12/2021</t>
  </si>
  <si>
    <t>04/10/2021 04/10/2021</t>
  </si>
  <si>
    <t>30/09/2021 24/11/2021</t>
  </si>
  <si>
    <t>01/01/2022 31/12/2024</t>
  </si>
  <si>
    <t>01/10/2021 31/12/2021</t>
  </si>
  <si>
    <t>22/10/2021 22/10/2021</t>
  </si>
  <si>
    <t>08/10/2021 08/10/2021</t>
  </si>
  <si>
    <t>06/10/2021 15/10/2021</t>
  </si>
  <si>
    <t>06/10/2021 18/10/2021</t>
  </si>
  <si>
    <t>06/10/2021 06/10/2021</t>
  </si>
  <si>
    <t>06/10/2021 06/10/2022</t>
  </si>
  <si>
    <t>08/10/2021 15/10/2022</t>
  </si>
  <si>
    <t>30/10/2021 30/10/2022</t>
  </si>
  <si>
    <t>09/10/2021 10/10/2021</t>
  </si>
  <si>
    <t>11/10/2021 11/10/2022</t>
  </si>
  <si>
    <t>07/10/2021 15/11/2021</t>
  </si>
  <si>
    <t>08/10/2021 05/04/2022</t>
  </si>
  <si>
    <t>12/10/2021 12/10/2021</t>
  </si>
  <si>
    <t>15/10/2021 15/10/2021</t>
  </si>
  <si>
    <t>18/10/2021 07/11/2021</t>
  </si>
  <si>
    <t>15/10/2021 15/11/2021</t>
  </si>
  <si>
    <t>14/10/2021 27/03/2022</t>
  </si>
  <si>
    <t>21/10/2021 28/10/2021</t>
  </si>
  <si>
    <t>14/10/2021 14/10/2021</t>
  </si>
  <si>
    <t>13/10/2021 17/04/2021</t>
  </si>
  <si>
    <t>13/10/2021 17/04/2022</t>
  </si>
  <si>
    <t>14/10/2021 31/12/2021</t>
  </si>
  <si>
    <t>15/10/2021 29/10/2021</t>
  </si>
  <si>
    <t>13/10/2021 15/10/2021</t>
  </si>
  <si>
    <t>12/10/2021 22/10/2021</t>
  </si>
  <si>
    <t>30/10/2021 30/10/2021</t>
  </si>
  <si>
    <t>21/10/2021 25/10/2021</t>
  </si>
  <si>
    <t>05/11/2021 18/11/2021</t>
  </si>
  <si>
    <t>25/10/2021 01/11/2021</t>
  </si>
  <si>
    <t>19/10/2021 27/10/2022</t>
  </si>
  <si>
    <t>19/10/2021 21/10/2021</t>
  </si>
  <si>
    <t>19/10/2021 18/10/2022</t>
  </si>
  <si>
    <t>19/10/2021 19/10/2021</t>
  </si>
  <si>
    <t>07/10/2021 09/10/2021</t>
  </si>
  <si>
    <t>07/10/2021 10/10/2021</t>
  </si>
  <si>
    <t>26/10/2021 27/03/2022</t>
  </si>
  <si>
    <t>21/10/2021 21/10/2021</t>
  </si>
  <si>
    <t>25/10/2021 25/10/2021</t>
  </si>
  <si>
    <t>25/10/2021 31/10/2021</t>
  </si>
  <si>
    <t xml:space="preserve">21/10/2021 </t>
  </si>
  <si>
    <t>12/10/2021 31/10/2021</t>
  </si>
  <si>
    <t>31/10/2021 31/10/2021</t>
  </si>
  <si>
    <t>28/10/2021 28/10/2021</t>
  </si>
  <si>
    <t>29/10/2021 29/10/2021</t>
  </si>
  <si>
    <t>25/10/2021 22/11/2021</t>
  </si>
  <si>
    <t>27/10/2021 27/10/2021</t>
  </si>
  <si>
    <t>09/10/2021 09/10/2021</t>
  </si>
  <si>
    <t>27/10/2021 31/12/2021</t>
  </si>
  <si>
    <t>02/11/2021 02/11/2021</t>
  </si>
  <si>
    <t>27/10/2021 29/10/2021</t>
  </si>
  <si>
    <t>04/11/2021 04/11/2021</t>
  </si>
  <si>
    <t>28/10/2021 30/10/2021</t>
  </si>
  <si>
    <t>04/11/2021 18/11/2021</t>
  </si>
  <si>
    <t>04/11/2021 10/11/2021</t>
  </si>
  <si>
    <t>04/11/2021 08/11/2021</t>
  </si>
  <si>
    <t>03/11/2021 11/11/2021</t>
  </si>
  <si>
    <t>28/10/2021 31/12/2021</t>
  </si>
  <si>
    <t xml:space="preserve">25/10/2021 </t>
  </si>
  <si>
    <t>01/11/2021 31/10/2022</t>
  </si>
  <si>
    <t>05/11/2021 05/11/2021</t>
  </si>
  <si>
    <t>02/11/2021 31/12/2021</t>
  </si>
  <si>
    <t>15/11/2021 15/11/2021</t>
  </si>
  <si>
    <t>29/11/2021 02/12/2021</t>
  </si>
  <si>
    <t>29/11/2021 29/11/2021</t>
  </si>
  <si>
    <t>08/11/2021 08/11/2021</t>
  </si>
  <si>
    <t>04/11/2021 04/11/2022</t>
  </si>
  <si>
    <t>06/11/2021 06/11/2021</t>
  </si>
  <si>
    <t>11/11/2021 24/11/2021</t>
  </si>
  <si>
    <t>09/11/2021 09/11/2021</t>
  </si>
  <si>
    <t>03/11/2021 07/12/2021</t>
  </si>
  <si>
    <t>11/11/2021 30/11/2021</t>
  </si>
  <si>
    <t>11/11/2021 22/11/2021</t>
  </si>
  <si>
    <t>10/11/2021 19/11/2021</t>
  </si>
  <si>
    <t>11/11/2021 16/12/2021</t>
  </si>
  <si>
    <t>13/01/2022 13/01/2022</t>
  </si>
  <si>
    <t>25/11/2021 31/12/2022</t>
  </si>
  <si>
    <t xml:space="preserve">09/11/2021 </t>
  </si>
  <si>
    <t>12/11/2021 12/11/2021</t>
  </si>
  <si>
    <t>09/11/2021 20/12/2021</t>
  </si>
  <si>
    <t>20/11/2021 20/11/2021</t>
  </si>
  <si>
    <t>16/11/2021 16/11/2021</t>
  </si>
  <si>
    <t>26/05/2021 26/07/2021</t>
  </si>
  <si>
    <t>01/12/2021 25/12/2021</t>
  </si>
  <si>
    <t>17/11/2021 17/11/2021</t>
  </si>
  <si>
    <t>01/12/2021 30/11/2022</t>
  </si>
  <si>
    <t xml:space="preserve">29/11/2021 </t>
  </si>
  <si>
    <t>18/11/2021 31/12/2021</t>
  </si>
  <si>
    <t>30/11/2021 30/11/2021</t>
  </si>
  <si>
    <t>22/11/2021 22/11/2021</t>
  </si>
  <si>
    <t>19/11/2021 31/12/2021</t>
  </si>
  <si>
    <t>18/11/2021 13/12/2021</t>
  </si>
  <si>
    <t>16/11/2021 27/11/2021</t>
  </si>
  <si>
    <t>23/11/2021 03/12/2021</t>
  </si>
  <si>
    <t>03/11/2021 23/11/2021</t>
  </si>
  <si>
    <t>24/11/2021 24/11/2021</t>
  </si>
  <si>
    <t>10/12/2021 12/12/2021</t>
  </si>
  <si>
    <t>22/11/2021 22/11/2024</t>
  </si>
  <si>
    <t>25/11/2021 25/11/2021</t>
  </si>
  <si>
    <t>25/11/2021 31/12/2021</t>
  </si>
  <si>
    <t>01/11/2021 30/10/2022</t>
  </si>
  <si>
    <t>26/11/2021 31/12/2021</t>
  </si>
  <si>
    <t>15/12/2021 22/01/2022</t>
  </si>
  <si>
    <t>10/12/2021 10/12/2021</t>
  </si>
  <si>
    <t>16/12/2021 29/12/2021</t>
  </si>
  <si>
    <t>26/11/2021 26/11/2021</t>
  </si>
  <si>
    <t>02/12/2021 02/12/2021</t>
  </si>
  <si>
    <t>30/11/2021 30/11/2022</t>
  </si>
  <si>
    <t>03/12/2021 03/12/2021</t>
  </si>
  <si>
    <t>16/12/2021 16/12/2021</t>
  </si>
  <si>
    <t>29/11/2021 26/12/2021</t>
  </si>
  <si>
    <t>23/11/2021 31/12/2021</t>
  </si>
  <si>
    <t>26/11/2021 03/12/2021</t>
  </si>
  <si>
    <t>29/12/2021 29/12/2021</t>
  </si>
  <si>
    <t>01/12/2021 01/12/2021</t>
  </si>
  <si>
    <t>15/12/2021 15/12/2021</t>
  </si>
  <si>
    <t>02/12/2021 31/12/2021</t>
  </si>
  <si>
    <t>09/12/2021 09/12/2021</t>
  </si>
  <si>
    <t>06/12/2021 19/12/2021</t>
  </si>
  <si>
    <t>05/12/2021 27/03/2022</t>
  </si>
  <si>
    <t>04/12/2021 30/12/2021</t>
  </si>
  <si>
    <t>02/12/2021 18/03/2022</t>
  </si>
  <si>
    <t>16/12/2021 03/01/2022</t>
  </si>
  <si>
    <t>05/12/2021 04/12/2022</t>
  </si>
  <si>
    <t>30/12/2021 30/12/2021</t>
  </si>
  <si>
    <t>07/12/2021 07/12/2021</t>
  </si>
  <si>
    <t>13/12/2021 14/12/2021</t>
  </si>
  <si>
    <t>08/12/2021 08/12/2021</t>
  </si>
  <si>
    <t>03/12/2021 17/01/2022</t>
  </si>
  <si>
    <t>20/12/2021 03/01/2022</t>
  </si>
  <si>
    <t>01/01/2022 31/12/2022</t>
  </si>
  <si>
    <t>07/12/2021 08/12/2021</t>
  </si>
  <si>
    <t>31/12/2021 31/12/2021</t>
  </si>
  <si>
    <t>15/12/2021 02/01/2022</t>
  </si>
  <si>
    <t>03/12/2021 31/12/2021</t>
  </si>
  <si>
    <t>20/12/2021 20/12/2021</t>
  </si>
  <si>
    <t>01/09/2021 31/10/2021</t>
  </si>
  <si>
    <t>13/12/2021 13/12/2021</t>
  </si>
  <si>
    <t>10/12/2021 13/12/2021</t>
  </si>
  <si>
    <t>26/12/2021 09/01/2022</t>
  </si>
  <si>
    <t>07/01/2022 07/01/2022</t>
  </si>
  <si>
    <t>16/12/2021 10/01/2022</t>
  </si>
  <si>
    <t>27/12/2021 02/01/2022</t>
  </si>
  <si>
    <t>01/12/2021 30/12/2021</t>
  </si>
  <si>
    <t>17/12/2021 17/12/2021</t>
  </si>
  <si>
    <t>23/12/2021 29/12/2021</t>
  </si>
  <si>
    <t>19/12/2021 19/12/2021</t>
  </si>
  <si>
    <t>20/12/2021 20/12/2012</t>
  </si>
  <si>
    <t>07/12/2021 31/01/2022</t>
  </si>
  <si>
    <t>21/12/2021 03/01/2022</t>
  </si>
  <si>
    <t>10/01/2022 10/01/2022</t>
  </si>
  <si>
    <t>21/12/2021 21/12/2021</t>
  </si>
  <si>
    <t>01/12/2022 31/12/2022</t>
  </si>
  <si>
    <t>21/12/2021 08/01/2022</t>
  </si>
  <si>
    <t>24/12/2021 31/12/2021</t>
  </si>
  <si>
    <t>24/12/2021 24/12/2021</t>
  </si>
  <si>
    <t>22/12/2021 22/12/2021</t>
  </si>
  <si>
    <t>23/12/2021 23/12/2021</t>
  </si>
  <si>
    <t xml:space="preserve">16/12/2021 </t>
  </si>
  <si>
    <t>21/12/2021 07/01/2022</t>
  </si>
  <si>
    <t>26/12/2021 01/01/2022</t>
  </si>
  <si>
    <t>22/12/2021 31/01/2022</t>
  </si>
  <si>
    <t>01/02/2022 01/02/2022</t>
  </si>
  <si>
    <t>20/12/2021 06/01/2022</t>
  </si>
  <si>
    <t>27/12/2021 27/12/2021</t>
  </si>
  <si>
    <t>27/12/2021 10/01/2022</t>
  </si>
  <si>
    <t>27/12/2021 15/01/2022</t>
  </si>
  <si>
    <t>29/12/2021 04/01/2022</t>
  </si>
  <si>
    <t>28/12/2021 10/02/2022</t>
  </si>
  <si>
    <t>21/12/2021 06/01/2022</t>
  </si>
  <si>
    <t>22/12/2021 10/02/2022</t>
  </si>
  <si>
    <t>30/12/2021 25/01/2022</t>
  </si>
  <si>
    <t>29/12/2021 31/01/2022</t>
  </si>
  <si>
    <t>31/12/2021 14/01/2022</t>
  </si>
  <si>
    <t>28/01/2022 28/01/2022</t>
  </si>
  <si>
    <t>31/01/2022 31/01/2022</t>
  </si>
  <si>
    <t>31/12/2021 03/02/2022</t>
  </si>
  <si>
    <t>31/12/2021 03/01/2022</t>
  </si>
  <si>
    <t>31/12/2021 31/12/2022</t>
  </si>
  <si>
    <t>15/11/2021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</si>
</sst>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43" fontId="3" fillId="0" borderId="1" xfId="1" applyFont="1" applyFill="1" applyBorder="1" applyAlignment="1">
      <alignment wrapText="1"/>
    </xf>
    <xf numFmtId="0" fontId="3" fillId="0" borderId="1" xfId="0" quotePrefix="1" applyFont="1" applyBorder="1" applyAlignment="1">
      <alignment horizontal="center" wrapText="1"/>
    </xf>
    <xf numFmtId="0" fontId="0" fillId="0" borderId="0" xfId="0" applyFill="1"/>
    <xf numFmtId="164" fontId="0" fillId="0" borderId="0" xfId="0" applyNumberFormat="1"/>
    <xf numFmtId="43" fontId="0" fillId="0" borderId="0" xfId="0" applyNumberFormat="1"/>
    <xf numFmtId="4" fontId="0" fillId="0" borderId="0" xfId="0" applyNumberFormat="1"/>
    <xf numFmtId="49" fontId="4" fillId="0" borderId="1" xfId="0" applyNumberFormat="1" applyFont="1" applyFill="1" applyBorder="1" applyAlignment="1">
      <alignment horizontal="left" wrapText="1"/>
    </xf>
    <xf numFmtId="4" fontId="5" fillId="0" borderId="0" xfId="0" applyNumberFormat="1" applyFont="1"/>
    <xf numFmtId="0" fontId="5" fillId="0" borderId="0" xfId="0" applyFont="1"/>
    <xf numFmtId="43" fontId="0" fillId="0" borderId="0" xfId="1" applyFont="1"/>
    <xf numFmtId="49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center" wrapText="1"/>
    </xf>
    <xf numFmtId="164" fontId="0" fillId="0" borderId="0" xfId="0" applyNumberFormat="1" applyFill="1"/>
    <xf numFmtId="0" fontId="4" fillId="0" borderId="1" xfId="0" quotePrefix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left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F943-F86F-48FE-956D-92B59754B91C}">
  <dimension ref="A1:N1318"/>
  <sheetViews>
    <sheetView tabSelected="1" topLeftCell="A27" zoomScaleNormal="100" workbookViewId="0">
      <selection activeCell="H30" sqref="H30"/>
    </sheetView>
  </sheetViews>
  <sheetFormatPr defaultRowHeight="15" x14ac:dyDescent="0.25"/>
  <cols>
    <col min="1" max="1" width="11.140625" customWidth="1"/>
    <col min="2" max="2" width="17.28515625" customWidth="1"/>
    <col min="3" max="3" width="21.5703125" customWidth="1"/>
    <col min="4" max="4" width="22.42578125" customWidth="1"/>
    <col min="5" max="5" width="15.28515625" customWidth="1"/>
    <col min="6" max="6" width="13.7109375" customWidth="1"/>
    <col min="7" max="7" width="12.7109375" customWidth="1"/>
    <col min="8" max="8" width="13.85546875" customWidth="1"/>
    <col min="9" max="9" width="16.5703125" customWidth="1"/>
    <col min="10" max="10" width="14" customWidth="1"/>
    <col min="11" max="11" width="18.140625" customWidth="1"/>
    <col min="12" max="12" width="13.85546875" customWidth="1"/>
    <col min="13" max="13" width="12.28515625" customWidth="1"/>
    <col min="14" max="14" width="17.7109375" customWidth="1"/>
  </cols>
  <sheetData>
    <row r="1" spans="1:14" ht="23.25" x14ac:dyDescent="0.25">
      <c r="A1" s="1" t="s">
        <v>0</v>
      </c>
      <c r="B1" s="2" t="s">
        <v>728</v>
      </c>
      <c r="C1" s="2" t="s">
        <v>729</v>
      </c>
      <c r="D1" s="2" t="s">
        <v>730</v>
      </c>
      <c r="E1" s="2" t="s">
        <v>731</v>
      </c>
      <c r="F1" s="2" t="s">
        <v>732</v>
      </c>
      <c r="G1" s="2" t="s">
        <v>733</v>
      </c>
      <c r="H1" s="2" t="s">
        <v>734</v>
      </c>
    </row>
    <row r="2" spans="1:14" ht="409.6" x14ac:dyDescent="0.25">
      <c r="A2" s="3" t="s">
        <v>53</v>
      </c>
      <c r="B2" s="4" t="s">
        <v>54</v>
      </c>
      <c r="C2" s="4" t="s">
        <v>55</v>
      </c>
      <c r="D2" s="4" t="s">
        <v>982</v>
      </c>
      <c r="E2" s="4" t="s">
        <v>56</v>
      </c>
      <c r="F2" s="5">
        <v>1947667.13</v>
      </c>
      <c r="G2" s="6" t="s">
        <v>742</v>
      </c>
      <c r="H2" s="5">
        <v>1835074.59</v>
      </c>
      <c r="I2" s="8"/>
    </row>
    <row r="3" spans="1:14" ht="259.5" x14ac:dyDescent="0.25">
      <c r="A3" s="3" t="s">
        <v>57</v>
      </c>
      <c r="B3" s="4" t="s">
        <v>58</v>
      </c>
      <c r="C3" s="4" t="s">
        <v>7</v>
      </c>
      <c r="D3" s="4" t="s">
        <v>983</v>
      </c>
      <c r="E3" s="4" t="s">
        <v>38</v>
      </c>
      <c r="F3" s="5">
        <v>1170821.03</v>
      </c>
      <c r="G3" s="6" t="s">
        <v>743</v>
      </c>
      <c r="H3" s="5">
        <v>1170821.04</v>
      </c>
    </row>
    <row r="4" spans="1:14" ht="90.75" x14ac:dyDescent="0.25">
      <c r="A4" s="3">
        <v>7386060188</v>
      </c>
      <c r="B4" s="4" t="s">
        <v>62</v>
      </c>
      <c r="C4" s="4" t="s">
        <v>42</v>
      </c>
      <c r="D4" s="4" t="s">
        <v>984</v>
      </c>
      <c r="E4" s="4" t="s">
        <v>63</v>
      </c>
      <c r="F4" s="5">
        <v>132200</v>
      </c>
      <c r="G4" s="6" t="s">
        <v>744</v>
      </c>
      <c r="H4" s="5">
        <v>130878</v>
      </c>
      <c r="I4" s="8"/>
    </row>
    <row r="5" spans="1:14" ht="79.5" x14ac:dyDescent="0.25">
      <c r="A5" s="15" t="s">
        <v>1156</v>
      </c>
      <c r="B5" s="4" t="s">
        <v>16</v>
      </c>
      <c r="C5" s="4" t="s">
        <v>17</v>
      </c>
      <c r="D5" s="4" t="s">
        <v>981</v>
      </c>
      <c r="E5" s="4" t="s">
        <v>2</v>
      </c>
      <c r="F5" s="5">
        <v>12673.84</v>
      </c>
      <c r="G5" s="19" t="s">
        <v>741</v>
      </c>
      <c r="H5" s="5">
        <v>5434.14</v>
      </c>
    </row>
    <row r="6" spans="1:14" ht="147" x14ac:dyDescent="0.25">
      <c r="A6" s="3" t="s">
        <v>64</v>
      </c>
      <c r="B6" s="4" t="s">
        <v>65</v>
      </c>
      <c r="C6" s="4" t="s">
        <v>42</v>
      </c>
      <c r="D6" s="4" t="s">
        <v>985</v>
      </c>
      <c r="E6" s="4" t="s">
        <v>66</v>
      </c>
      <c r="F6" s="5">
        <v>659202.89</v>
      </c>
      <c r="G6" s="6" t="s">
        <v>745</v>
      </c>
      <c r="H6" s="5">
        <v>659202.91</v>
      </c>
      <c r="I6" s="8"/>
      <c r="K6" s="9"/>
    </row>
    <row r="7" spans="1:14" ht="34.5" x14ac:dyDescent="0.25">
      <c r="A7" s="3" t="s">
        <v>69</v>
      </c>
      <c r="B7" s="4" t="s">
        <v>70</v>
      </c>
      <c r="C7" s="4" t="s">
        <v>19</v>
      </c>
      <c r="D7" s="4"/>
      <c r="E7" s="4" t="s">
        <v>31</v>
      </c>
      <c r="F7" s="5">
        <v>52200</v>
      </c>
      <c r="G7" s="6" t="s">
        <v>746</v>
      </c>
      <c r="H7" s="5">
        <v>52200</v>
      </c>
    </row>
    <row r="8" spans="1:14" ht="79.5" x14ac:dyDescent="0.25">
      <c r="A8" s="3">
        <v>7727590101</v>
      </c>
      <c r="B8" s="4" t="s">
        <v>73</v>
      </c>
      <c r="C8" s="4" t="s">
        <v>74</v>
      </c>
      <c r="D8" s="4" t="s">
        <v>986</v>
      </c>
      <c r="E8" s="20" t="s">
        <v>739</v>
      </c>
      <c r="F8" s="5">
        <v>509439.65</v>
      </c>
      <c r="G8" s="6" t="s">
        <v>747</v>
      </c>
      <c r="H8" s="5">
        <v>445964.77</v>
      </c>
    </row>
    <row r="9" spans="1:14" ht="158.25" x14ac:dyDescent="0.25">
      <c r="A9" s="11" t="s">
        <v>735</v>
      </c>
      <c r="B9" s="4" t="s">
        <v>75</v>
      </c>
      <c r="C9" s="4" t="s">
        <v>74</v>
      </c>
      <c r="D9" s="4" t="s">
        <v>987</v>
      </c>
      <c r="E9" s="4" t="s">
        <v>18</v>
      </c>
      <c r="F9" s="5">
        <v>4037405.54</v>
      </c>
      <c r="G9" s="6" t="s">
        <v>748</v>
      </c>
      <c r="H9" s="5">
        <v>4017929.44</v>
      </c>
      <c r="I9" s="8"/>
      <c r="J9" s="12"/>
      <c r="K9" s="13"/>
      <c r="L9" s="12"/>
      <c r="M9" s="12"/>
      <c r="N9" s="10"/>
    </row>
    <row r="10" spans="1:14" ht="135.75" x14ac:dyDescent="0.25">
      <c r="A10" s="3" t="s">
        <v>76</v>
      </c>
      <c r="B10" s="4" t="s">
        <v>51</v>
      </c>
      <c r="C10" s="4" t="s">
        <v>74</v>
      </c>
      <c r="D10" s="4" t="s">
        <v>988</v>
      </c>
      <c r="E10" s="4" t="s">
        <v>8</v>
      </c>
      <c r="F10" s="5">
        <v>405970.04</v>
      </c>
      <c r="G10" s="6" t="s">
        <v>748</v>
      </c>
      <c r="H10" s="5">
        <v>405910.58</v>
      </c>
    </row>
    <row r="11" spans="1:14" ht="135.75" x14ac:dyDescent="0.25">
      <c r="A11" s="3" t="s">
        <v>77</v>
      </c>
      <c r="B11" s="4" t="s">
        <v>78</v>
      </c>
      <c r="C11" s="4" t="s">
        <v>67</v>
      </c>
      <c r="D11" s="4" t="s">
        <v>989</v>
      </c>
      <c r="E11" s="4" t="s">
        <v>26</v>
      </c>
      <c r="F11" s="5">
        <v>97440.3</v>
      </c>
      <c r="G11" s="6" t="s">
        <v>749</v>
      </c>
      <c r="H11" s="5">
        <v>82745.600000000006</v>
      </c>
      <c r="I11" s="8"/>
    </row>
    <row r="12" spans="1:14" ht="147" x14ac:dyDescent="0.25">
      <c r="A12" s="3" t="s">
        <v>79</v>
      </c>
      <c r="B12" s="4" t="s">
        <v>48</v>
      </c>
      <c r="C12" s="4" t="s">
        <v>74</v>
      </c>
      <c r="D12" s="4" t="s">
        <v>990</v>
      </c>
      <c r="E12" s="4" t="s">
        <v>49</v>
      </c>
      <c r="F12" s="5">
        <v>14747</v>
      </c>
      <c r="G12" s="6" t="s">
        <v>750</v>
      </c>
      <c r="H12" s="5">
        <v>14425</v>
      </c>
      <c r="I12" s="8"/>
      <c r="J12" s="9"/>
    </row>
    <row r="13" spans="1:14" ht="147" x14ac:dyDescent="0.25">
      <c r="A13" s="3" t="s">
        <v>80</v>
      </c>
      <c r="B13" s="4" t="s">
        <v>81</v>
      </c>
      <c r="C13" s="4" t="s">
        <v>74</v>
      </c>
      <c r="D13" s="4" t="s">
        <v>990</v>
      </c>
      <c r="E13" s="4" t="s">
        <v>49</v>
      </c>
      <c r="F13" s="5">
        <f>75520.4+198</f>
        <v>75718.399999999994</v>
      </c>
      <c r="G13" s="6" t="s">
        <v>750</v>
      </c>
      <c r="H13" s="5">
        <f>75981.4-263</f>
        <v>75718.399999999994</v>
      </c>
      <c r="I13" s="8"/>
      <c r="K13" s="9"/>
      <c r="L13" s="8"/>
      <c r="N13" s="8"/>
    </row>
    <row r="14" spans="1:14" ht="135.75" x14ac:dyDescent="0.25">
      <c r="A14" s="3" t="s">
        <v>82</v>
      </c>
      <c r="B14" s="4" t="s">
        <v>83</v>
      </c>
      <c r="C14" s="4" t="s">
        <v>74</v>
      </c>
      <c r="D14" s="4" t="s">
        <v>991</v>
      </c>
      <c r="E14" s="4" t="s">
        <v>49</v>
      </c>
      <c r="F14" s="5">
        <v>1746</v>
      </c>
      <c r="G14" s="6" t="s">
        <v>750</v>
      </c>
      <c r="H14" s="5">
        <v>1638</v>
      </c>
      <c r="I14" s="8"/>
    </row>
    <row r="15" spans="1:14" ht="147" x14ac:dyDescent="0.25">
      <c r="A15" s="3" t="s">
        <v>84</v>
      </c>
      <c r="B15" s="4" t="s">
        <v>85</v>
      </c>
      <c r="C15" s="4" t="s">
        <v>74</v>
      </c>
      <c r="D15" s="4" t="s">
        <v>990</v>
      </c>
      <c r="E15" s="4" t="s">
        <v>49</v>
      </c>
      <c r="F15" s="5">
        <v>2895</v>
      </c>
      <c r="G15" s="6" t="s">
        <v>750</v>
      </c>
      <c r="H15" s="5">
        <f>2859+36</f>
        <v>2895</v>
      </c>
      <c r="I15" s="8"/>
    </row>
    <row r="16" spans="1:14" ht="147" x14ac:dyDescent="0.25">
      <c r="A16" s="3">
        <v>7733956663</v>
      </c>
      <c r="B16" s="4" t="s">
        <v>41</v>
      </c>
      <c r="C16" s="4" t="s">
        <v>67</v>
      </c>
      <c r="D16" s="4" t="s">
        <v>992</v>
      </c>
      <c r="E16" s="4" t="s">
        <v>59</v>
      </c>
      <c r="F16" s="5">
        <v>150998.38</v>
      </c>
      <c r="G16" s="6" t="s">
        <v>751</v>
      </c>
      <c r="H16" s="5">
        <v>131817.98000000001</v>
      </c>
    </row>
    <row r="17" spans="1:10" ht="57" x14ac:dyDescent="0.25">
      <c r="A17" s="3" t="s">
        <v>89</v>
      </c>
      <c r="B17" s="4" t="s">
        <v>90</v>
      </c>
      <c r="C17" s="4" t="s">
        <v>44</v>
      </c>
      <c r="D17" s="4"/>
      <c r="E17" s="4" t="s">
        <v>28</v>
      </c>
      <c r="F17" s="5">
        <v>443475.5</v>
      </c>
      <c r="G17" s="6" t="s">
        <v>752</v>
      </c>
      <c r="H17" s="5">
        <v>323780.5</v>
      </c>
    </row>
    <row r="18" spans="1:10" ht="113.25" x14ac:dyDescent="0.25">
      <c r="A18" s="3">
        <v>7893133368</v>
      </c>
      <c r="B18" s="4" t="s">
        <v>95</v>
      </c>
      <c r="C18" s="4" t="s">
        <v>42</v>
      </c>
      <c r="D18" s="4" t="s">
        <v>993</v>
      </c>
      <c r="E18" s="4" t="s">
        <v>35</v>
      </c>
      <c r="F18" s="5">
        <v>76482.63</v>
      </c>
      <c r="G18" s="6" t="s">
        <v>753</v>
      </c>
      <c r="H18" s="5">
        <v>66463.14</v>
      </c>
      <c r="I18" s="8"/>
    </row>
    <row r="19" spans="1:10" ht="158.25" x14ac:dyDescent="0.25">
      <c r="A19" s="3" t="s">
        <v>96</v>
      </c>
      <c r="B19" s="4" t="s">
        <v>97</v>
      </c>
      <c r="C19" s="4" t="s">
        <v>42</v>
      </c>
      <c r="D19" s="4" t="s">
        <v>994</v>
      </c>
      <c r="E19" s="4" t="s">
        <v>98</v>
      </c>
      <c r="F19" s="5">
        <v>77000</v>
      </c>
      <c r="G19" s="6" t="s">
        <v>754</v>
      </c>
      <c r="H19" s="5">
        <v>77000</v>
      </c>
    </row>
    <row r="20" spans="1:10" ht="90.75" x14ac:dyDescent="0.25">
      <c r="A20" s="3" t="s">
        <v>99</v>
      </c>
      <c r="B20" s="4" t="s">
        <v>100</v>
      </c>
      <c r="C20" s="4" t="s">
        <v>42</v>
      </c>
      <c r="D20" s="4" t="s">
        <v>995</v>
      </c>
      <c r="E20" s="4" t="s">
        <v>101</v>
      </c>
      <c r="F20" s="5">
        <v>79037</v>
      </c>
      <c r="G20" s="6" t="s">
        <v>755</v>
      </c>
      <c r="H20" s="5">
        <v>59277.75</v>
      </c>
    </row>
    <row r="21" spans="1:10" ht="102" x14ac:dyDescent="0.25">
      <c r="A21" s="3">
        <v>8145201081</v>
      </c>
      <c r="B21" s="4" t="s">
        <v>60</v>
      </c>
      <c r="C21" s="4" t="s">
        <v>74</v>
      </c>
      <c r="D21" s="4" t="s">
        <v>996</v>
      </c>
      <c r="E21" s="4" t="s">
        <v>39</v>
      </c>
      <c r="F21" s="5">
        <v>59290.45</v>
      </c>
      <c r="G21" s="17" t="s">
        <v>756</v>
      </c>
      <c r="H21" s="5">
        <v>44437.2</v>
      </c>
    </row>
    <row r="22" spans="1:10" ht="79.5" x14ac:dyDescent="0.25">
      <c r="A22" s="3" t="s">
        <v>102</v>
      </c>
      <c r="B22" s="4" t="s">
        <v>68</v>
      </c>
      <c r="C22" s="4" t="s">
        <v>74</v>
      </c>
      <c r="D22" s="4" t="s">
        <v>997</v>
      </c>
      <c r="E22" s="4" t="s">
        <v>11</v>
      </c>
      <c r="F22" s="5">
        <v>2052547.96</v>
      </c>
      <c r="G22" s="6" t="s">
        <v>1155</v>
      </c>
      <c r="H22" s="5">
        <v>1931529.22</v>
      </c>
    </row>
    <row r="23" spans="1:10" ht="68.25" x14ac:dyDescent="0.25">
      <c r="A23" s="3" t="s">
        <v>103</v>
      </c>
      <c r="B23" s="4" t="s">
        <v>88</v>
      </c>
      <c r="C23" s="4" t="s">
        <v>67</v>
      </c>
      <c r="D23" s="4" t="s">
        <v>998</v>
      </c>
      <c r="E23" s="4" t="s">
        <v>21</v>
      </c>
      <c r="F23" s="5">
        <v>110205.31</v>
      </c>
      <c r="G23" s="6" t="s">
        <v>757</v>
      </c>
      <c r="H23" s="5">
        <v>85201.14</v>
      </c>
    </row>
    <row r="24" spans="1:10" ht="102" x14ac:dyDescent="0.25">
      <c r="A24" s="3">
        <v>8147516600000</v>
      </c>
      <c r="B24" s="4" t="s">
        <v>86</v>
      </c>
      <c r="C24" s="4" t="s">
        <v>74</v>
      </c>
      <c r="D24" s="4" t="s">
        <v>999</v>
      </c>
      <c r="E24" s="4" t="s">
        <v>87</v>
      </c>
      <c r="F24" s="5">
        <v>53443.78</v>
      </c>
      <c r="G24" s="6" t="s">
        <v>758</v>
      </c>
      <c r="H24" s="5">
        <v>53443.78</v>
      </c>
    </row>
    <row r="25" spans="1:10" ht="79.5" x14ac:dyDescent="0.25">
      <c r="A25" s="3" t="s">
        <v>104</v>
      </c>
      <c r="B25" s="4" t="s">
        <v>72</v>
      </c>
      <c r="C25" s="4" t="s">
        <v>74</v>
      </c>
      <c r="D25" s="4" t="s">
        <v>1000</v>
      </c>
      <c r="E25" s="17" t="s">
        <v>740</v>
      </c>
      <c r="F25" s="5">
        <v>1120456</v>
      </c>
      <c r="G25" s="6" t="s">
        <v>759</v>
      </c>
      <c r="H25" s="5">
        <v>1054162.53</v>
      </c>
      <c r="I25" s="8"/>
    </row>
    <row r="26" spans="1:10" ht="147" x14ac:dyDescent="0.25">
      <c r="A26" s="3" t="s">
        <v>105</v>
      </c>
      <c r="B26" s="4" t="s">
        <v>106</v>
      </c>
      <c r="C26" s="4" t="s">
        <v>74</v>
      </c>
      <c r="D26" s="4" t="s">
        <v>1001</v>
      </c>
      <c r="E26" s="4" t="s">
        <v>52</v>
      </c>
      <c r="F26" s="5">
        <v>1673610.94</v>
      </c>
      <c r="G26" s="6" t="s">
        <v>760</v>
      </c>
      <c r="H26" s="5">
        <v>1491672.5</v>
      </c>
    </row>
    <row r="27" spans="1:10" ht="147" x14ac:dyDescent="0.25">
      <c r="A27" s="3">
        <v>8193675283</v>
      </c>
      <c r="B27" s="4" t="s">
        <v>107</v>
      </c>
      <c r="C27" s="4" t="s">
        <v>42</v>
      </c>
      <c r="D27" s="4" t="s">
        <v>1002</v>
      </c>
      <c r="E27" s="4" t="s">
        <v>34</v>
      </c>
      <c r="F27" s="5">
        <v>187938.3</v>
      </c>
      <c r="G27" s="6" t="s">
        <v>761</v>
      </c>
      <c r="H27" s="5">
        <v>173736.13</v>
      </c>
      <c r="J27" s="9"/>
    </row>
    <row r="28" spans="1:10" ht="45.75" x14ac:dyDescent="0.25">
      <c r="A28" s="3">
        <v>8231869133</v>
      </c>
      <c r="B28" s="4" t="s">
        <v>108</v>
      </c>
      <c r="C28" s="4" t="s">
        <v>19</v>
      </c>
      <c r="D28" s="4"/>
      <c r="E28" s="4" t="s">
        <v>20</v>
      </c>
      <c r="F28" s="5">
        <v>310880.84999999998</v>
      </c>
      <c r="G28" s="6" t="s">
        <v>762</v>
      </c>
      <c r="H28" s="5">
        <v>226106.28</v>
      </c>
    </row>
    <row r="29" spans="1:10" ht="90.75" x14ac:dyDescent="0.25">
      <c r="A29" s="3" t="s">
        <v>109</v>
      </c>
      <c r="B29" s="4" t="s">
        <v>110</v>
      </c>
      <c r="C29" s="4" t="s">
        <v>42</v>
      </c>
      <c r="D29" s="4" t="s">
        <v>1003</v>
      </c>
      <c r="E29" s="4" t="s">
        <v>111</v>
      </c>
      <c r="F29" s="5">
        <v>69117.509999999995</v>
      </c>
      <c r="G29" s="6" t="s">
        <v>763</v>
      </c>
      <c r="H29" s="5">
        <v>69051.509999999995</v>
      </c>
    </row>
    <row r="30" spans="1:10" ht="102" x14ac:dyDescent="0.25">
      <c r="A30" s="3" t="s">
        <v>112</v>
      </c>
      <c r="B30" s="4" t="s">
        <v>113</v>
      </c>
      <c r="C30" s="4" t="s">
        <v>42</v>
      </c>
      <c r="D30" s="4" t="s">
        <v>1004</v>
      </c>
      <c r="E30" s="4" t="s">
        <v>114</v>
      </c>
      <c r="F30" s="5">
        <v>134529.60999999999</v>
      </c>
      <c r="G30" s="6" t="s">
        <v>764</v>
      </c>
      <c r="H30" s="5">
        <v>97233.84</v>
      </c>
    </row>
    <row r="31" spans="1:10" ht="90.75" x14ac:dyDescent="0.25">
      <c r="A31" s="3" t="s">
        <v>115</v>
      </c>
      <c r="B31" s="4" t="s">
        <v>116</v>
      </c>
      <c r="C31" s="4" t="s">
        <v>42</v>
      </c>
      <c r="D31" s="4" t="s">
        <v>1005</v>
      </c>
      <c r="E31" s="4" t="s">
        <v>33</v>
      </c>
      <c r="F31" s="5">
        <v>132406.5</v>
      </c>
      <c r="G31" s="6" t="s">
        <v>765</v>
      </c>
      <c r="H31" s="5">
        <v>132406.5</v>
      </c>
    </row>
    <row r="32" spans="1:10" ht="248.25" x14ac:dyDescent="0.25">
      <c r="A32" s="3" t="s">
        <v>117</v>
      </c>
      <c r="B32" s="4" t="s">
        <v>118</v>
      </c>
      <c r="C32" s="4" t="s">
        <v>42</v>
      </c>
      <c r="D32" s="4" t="s">
        <v>1006</v>
      </c>
      <c r="E32" s="4" t="s">
        <v>119</v>
      </c>
      <c r="F32" s="5">
        <v>66579.34</v>
      </c>
      <c r="G32" s="6" t="s">
        <v>766</v>
      </c>
      <c r="H32" s="5">
        <v>66279.25</v>
      </c>
    </row>
    <row r="33" spans="1:11" ht="79.5" x14ac:dyDescent="0.25">
      <c r="A33" s="3" t="s">
        <v>120</v>
      </c>
      <c r="B33" s="4" t="s">
        <v>121</v>
      </c>
      <c r="C33" s="4" t="s">
        <v>42</v>
      </c>
      <c r="D33" s="4" t="s">
        <v>1007</v>
      </c>
      <c r="E33" s="4" t="s">
        <v>12</v>
      </c>
      <c r="F33" s="5">
        <v>91383.4</v>
      </c>
      <c r="G33" s="6" t="s">
        <v>767</v>
      </c>
      <c r="H33" s="5">
        <v>60891.88</v>
      </c>
    </row>
    <row r="34" spans="1:11" ht="409.6" x14ac:dyDescent="0.25">
      <c r="A34" s="3" t="s">
        <v>122</v>
      </c>
      <c r="B34" s="4" t="s">
        <v>123</v>
      </c>
      <c r="C34" s="4" t="s">
        <v>42</v>
      </c>
      <c r="D34" s="4" t="s">
        <v>1008</v>
      </c>
      <c r="E34" s="4" t="s">
        <v>124</v>
      </c>
      <c r="F34" s="5">
        <v>79607.8</v>
      </c>
      <c r="G34" s="6" t="s">
        <v>768</v>
      </c>
      <c r="H34" s="5">
        <v>31063.360000000001</v>
      </c>
    </row>
    <row r="35" spans="1:11" ht="90.75" x14ac:dyDescent="0.25">
      <c r="A35" s="3" t="s">
        <v>125</v>
      </c>
      <c r="B35" s="4" t="s">
        <v>126</v>
      </c>
      <c r="C35" s="4" t="s">
        <v>42</v>
      </c>
      <c r="D35" s="4" t="s">
        <v>1009</v>
      </c>
      <c r="E35" s="4" t="s">
        <v>14</v>
      </c>
      <c r="F35" s="5">
        <v>107213.95</v>
      </c>
      <c r="G35" s="6" t="s">
        <v>769</v>
      </c>
      <c r="H35" s="5">
        <v>74600.03</v>
      </c>
    </row>
    <row r="36" spans="1:11" ht="135.75" x14ac:dyDescent="0.25">
      <c r="A36" s="3" t="s">
        <v>127</v>
      </c>
      <c r="B36" s="4" t="s">
        <v>128</v>
      </c>
      <c r="C36" s="4" t="s">
        <v>42</v>
      </c>
      <c r="D36" s="4" t="s">
        <v>1010</v>
      </c>
      <c r="E36" s="4" t="s">
        <v>129</v>
      </c>
      <c r="F36" s="5">
        <v>168979.02</v>
      </c>
      <c r="G36" s="6" t="s">
        <v>770</v>
      </c>
      <c r="H36" s="5">
        <v>158960.89000000001</v>
      </c>
      <c r="J36" s="8"/>
    </row>
    <row r="37" spans="1:11" ht="327" x14ac:dyDescent="0.25">
      <c r="A37" s="3">
        <v>8.3858890000000006E+88</v>
      </c>
      <c r="B37" s="4" t="s">
        <v>130</v>
      </c>
      <c r="C37" s="4" t="s">
        <v>7</v>
      </c>
      <c r="D37" s="4" t="s">
        <v>1011</v>
      </c>
      <c r="E37" s="4" t="s">
        <v>131</v>
      </c>
      <c r="F37" s="5">
        <v>301667.23</v>
      </c>
      <c r="G37" s="6" t="s">
        <v>771</v>
      </c>
      <c r="H37" s="5">
        <v>178511.37</v>
      </c>
    </row>
    <row r="38" spans="1:11" ht="394.5" x14ac:dyDescent="0.25">
      <c r="A38" s="3">
        <v>8.3859079999999997E+36</v>
      </c>
      <c r="B38" s="4" t="s">
        <v>132</v>
      </c>
      <c r="C38" s="4" t="s">
        <v>7</v>
      </c>
      <c r="D38" s="4" t="s">
        <v>1012</v>
      </c>
      <c r="E38" s="4" t="s">
        <v>38</v>
      </c>
      <c r="F38" s="5">
        <v>271724.09999999998</v>
      </c>
      <c r="G38" s="6" t="s">
        <v>771</v>
      </c>
      <c r="H38" s="5">
        <v>118493.29</v>
      </c>
    </row>
    <row r="39" spans="1:11" ht="102" x14ac:dyDescent="0.25">
      <c r="A39" s="3" t="s">
        <v>133</v>
      </c>
      <c r="B39" s="4" t="s">
        <v>134</v>
      </c>
      <c r="C39" s="4" t="s">
        <v>7</v>
      </c>
      <c r="D39" s="4" t="s">
        <v>1013</v>
      </c>
      <c r="E39" s="4" t="s">
        <v>3</v>
      </c>
      <c r="F39" s="5">
        <v>231395.41</v>
      </c>
      <c r="G39" s="6" t="s">
        <v>772</v>
      </c>
      <c r="H39" s="5">
        <v>198812.86</v>
      </c>
    </row>
    <row r="40" spans="1:11" ht="68.25" x14ac:dyDescent="0.25">
      <c r="A40" s="3" t="s">
        <v>137</v>
      </c>
      <c r="B40" s="4" t="s">
        <v>138</v>
      </c>
      <c r="C40" s="4" t="s">
        <v>139</v>
      </c>
      <c r="D40" s="4"/>
      <c r="E40" s="4" t="s">
        <v>13</v>
      </c>
      <c r="F40" s="5">
        <v>71455.600000000006</v>
      </c>
      <c r="G40" s="6" t="s">
        <v>773</v>
      </c>
      <c r="H40" s="5">
        <v>60134.8</v>
      </c>
    </row>
    <row r="41" spans="1:11" ht="169.5" x14ac:dyDescent="0.25">
      <c r="A41" s="3" t="s">
        <v>140</v>
      </c>
      <c r="B41" s="4" t="s">
        <v>141</v>
      </c>
      <c r="C41" s="4" t="s">
        <v>7</v>
      </c>
      <c r="D41" s="4" t="s">
        <v>1014</v>
      </c>
      <c r="E41" s="4" t="s">
        <v>43</v>
      </c>
      <c r="F41" s="5">
        <v>495416.89</v>
      </c>
      <c r="G41" s="6" t="s">
        <v>774</v>
      </c>
      <c r="H41" s="5">
        <v>313855.32</v>
      </c>
    </row>
    <row r="42" spans="1:11" ht="57" x14ac:dyDescent="0.25">
      <c r="A42" s="3">
        <v>8479599276</v>
      </c>
      <c r="B42" s="4" t="s">
        <v>142</v>
      </c>
      <c r="C42" s="4" t="s">
        <v>19</v>
      </c>
      <c r="D42" s="4"/>
      <c r="E42" s="4" t="s">
        <v>143</v>
      </c>
      <c r="F42" s="5">
        <v>106055.67</v>
      </c>
      <c r="G42" s="6" t="s">
        <v>775</v>
      </c>
      <c r="H42" s="5">
        <v>63311.96</v>
      </c>
    </row>
    <row r="43" spans="1:11" ht="79.5" x14ac:dyDescent="0.25">
      <c r="A43" s="3" t="s">
        <v>144</v>
      </c>
      <c r="B43" s="4" t="s">
        <v>145</v>
      </c>
      <c r="C43" s="4" t="s">
        <v>42</v>
      </c>
      <c r="D43" s="4" t="s">
        <v>1015</v>
      </c>
      <c r="E43" s="4" t="s">
        <v>37</v>
      </c>
      <c r="F43" s="5">
        <v>115760</v>
      </c>
      <c r="G43" s="6" t="s">
        <v>776</v>
      </c>
      <c r="H43" s="5">
        <v>111872.31</v>
      </c>
      <c r="I43" s="8"/>
      <c r="K43" s="8"/>
    </row>
    <row r="44" spans="1:11" ht="68.25" x14ac:dyDescent="0.25">
      <c r="A44" s="3">
        <v>8543871165</v>
      </c>
      <c r="B44" s="4" t="s">
        <v>147</v>
      </c>
      <c r="C44" s="4" t="s">
        <v>135</v>
      </c>
      <c r="D44" s="4" t="s">
        <v>1016</v>
      </c>
      <c r="E44" s="4" t="s">
        <v>33</v>
      </c>
      <c r="F44" s="5">
        <v>81760.91</v>
      </c>
      <c r="G44" s="6" t="s">
        <v>777</v>
      </c>
      <c r="H44" s="5">
        <v>74894.91</v>
      </c>
    </row>
    <row r="45" spans="1:11" ht="57" x14ac:dyDescent="0.25">
      <c r="A45" s="3" t="s">
        <v>148</v>
      </c>
      <c r="B45" s="4" t="s">
        <v>91</v>
      </c>
      <c r="C45" s="4" t="s">
        <v>19</v>
      </c>
      <c r="D45" s="4"/>
      <c r="E45" s="4" t="s">
        <v>92</v>
      </c>
      <c r="F45" s="5">
        <v>440027.16</v>
      </c>
      <c r="G45" s="6" t="s">
        <v>778</v>
      </c>
      <c r="H45" s="5">
        <v>362392.56</v>
      </c>
    </row>
    <row r="46" spans="1:11" ht="180.75" x14ac:dyDescent="0.25">
      <c r="A46" s="3" t="s">
        <v>149</v>
      </c>
      <c r="B46" s="4" t="s">
        <v>150</v>
      </c>
      <c r="C46" s="4" t="s">
        <v>7</v>
      </c>
      <c r="D46" s="4" t="s">
        <v>1017</v>
      </c>
      <c r="E46" s="4" t="s">
        <v>151</v>
      </c>
      <c r="F46" s="5">
        <v>1175660.05</v>
      </c>
      <c r="G46" s="6" t="s">
        <v>779</v>
      </c>
      <c r="H46" s="5">
        <v>242200.53</v>
      </c>
    </row>
    <row r="47" spans="1:11" ht="57" x14ac:dyDescent="0.25">
      <c r="A47" s="3" t="s">
        <v>152</v>
      </c>
      <c r="B47" s="4" t="s">
        <v>153</v>
      </c>
      <c r="C47" s="4" t="s">
        <v>135</v>
      </c>
      <c r="D47" s="4" t="s">
        <v>1018</v>
      </c>
      <c r="E47" s="4" t="s">
        <v>154</v>
      </c>
      <c r="F47" s="5">
        <v>74873.320000000007</v>
      </c>
      <c r="G47" s="6" t="s">
        <v>780</v>
      </c>
      <c r="H47" s="5">
        <v>74873.320000000007</v>
      </c>
    </row>
    <row r="48" spans="1:11" ht="68.25" x14ac:dyDescent="0.25">
      <c r="A48" s="3" t="s">
        <v>155</v>
      </c>
      <c r="B48" s="4" t="s">
        <v>156</v>
      </c>
      <c r="C48" s="4" t="s">
        <v>135</v>
      </c>
      <c r="D48" s="4" t="s">
        <v>1019</v>
      </c>
      <c r="E48" s="4" t="s">
        <v>157</v>
      </c>
      <c r="F48" s="5">
        <v>50150</v>
      </c>
      <c r="G48" s="6" t="s">
        <v>781</v>
      </c>
      <c r="H48" s="5">
        <v>0</v>
      </c>
    </row>
    <row r="49" spans="1:9" ht="214.5" x14ac:dyDescent="0.25">
      <c r="A49" s="3" t="s">
        <v>158</v>
      </c>
      <c r="B49" s="4" t="s">
        <v>159</v>
      </c>
      <c r="C49" s="4" t="s">
        <v>7</v>
      </c>
      <c r="D49" s="4" t="s">
        <v>1020</v>
      </c>
      <c r="E49" s="4" t="s">
        <v>18</v>
      </c>
      <c r="F49" s="5">
        <v>754598.64</v>
      </c>
      <c r="G49" s="6" t="s">
        <v>782</v>
      </c>
      <c r="H49" s="5">
        <v>276582.51</v>
      </c>
    </row>
    <row r="50" spans="1:9" ht="135.75" x14ac:dyDescent="0.25">
      <c r="A50" s="3" t="s">
        <v>160</v>
      </c>
      <c r="B50" s="4" t="s">
        <v>161</v>
      </c>
      <c r="C50" s="4" t="s">
        <v>7</v>
      </c>
      <c r="D50" s="4" t="s">
        <v>1021</v>
      </c>
      <c r="E50" s="4" t="s">
        <v>8</v>
      </c>
      <c r="F50" s="5">
        <v>88642.25</v>
      </c>
      <c r="G50" s="6" t="s">
        <v>783</v>
      </c>
      <c r="H50" s="5">
        <v>69538.5</v>
      </c>
    </row>
    <row r="51" spans="1:9" ht="57" x14ac:dyDescent="0.25">
      <c r="A51" s="3" t="s">
        <v>162</v>
      </c>
      <c r="B51" s="4" t="s">
        <v>163</v>
      </c>
      <c r="C51" s="4" t="s">
        <v>135</v>
      </c>
      <c r="D51" s="4" t="s">
        <v>1022</v>
      </c>
      <c r="E51" s="4" t="s">
        <v>164</v>
      </c>
      <c r="F51" s="5">
        <v>61700</v>
      </c>
      <c r="G51" s="6" t="s">
        <v>784</v>
      </c>
      <c r="H51" s="5">
        <v>61700</v>
      </c>
    </row>
    <row r="52" spans="1:9" ht="68.25" x14ac:dyDescent="0.25">
      <c r="A52" s="3" t="s">
        <v>165</v>
      </c>
      <c r="B52" s="4" t="s">
        <v>166</v>
      </c>
      <c r="C52" s="4" t="s">
        <v>135</v>
      </c>
      <c r="D52" s="4" t="s">
        <v>1023</v>
      </c>
      <c r="E52" s="4" t="s">
        <v>33</v>
      </c>
      <c r="F52" s="5">
        <v>78017.5</v>
      </c>
      <c r="G52" s="6" t="s">
        <v>785</v>
      </c>
      <c r="H52" s="5">
        <v>78017.5</v>
      </c>
    </row>
    <row r="53" spans="1:9" ht="90.75" x14ac:dyDescent="0.25">
      <c r="A53" s="3">
        <v>8562765935</v>
      </c>
      <c r="B53" s="4" t="s">
        <v>167</v>
      </c>
      <c r="C53" s="4" t="s">
        <v>135</v>
      </c>
      <c r="D53" s="4" t="s">
        <v>1024</v>
      </c>
      <c r="E53" s="4" t="s">
        <v>71</v>
      </c>
      <c r="F53" s="5">
        <v>68500</v>
      </c>
      <c r="G53" s="6" t="s">
        <v>786</v>
      </c>
      <c r="H53" s="5">
        <v>68500</v>
      </c>
    </row>
    <row r="54" spans="1:9" ht="79.5" x14ac:dyDescent="0.25">
      <c r="A54" s="3">
        <v>8563006019</v>
      </c>
      <c r="B54" s="4" t="s">
        <v>168</v>
      </c>
      <c r="C54" s="4" t="s">
        <v>135</v>
      </c>
      <c r="D54" s="4" t="s">
        <v>1025</v>
      </c>
      <c r="E54" s="4" t="s">
        <v>40</v>
      </c>
      <c r="F54" s="5">
        <v>77734</v>
      </c>
      <c r="G54" s="6" t="s">
        <v>786</v>
      </c>
      <c r="H54" s="5">
        <v>77734</v>
      </c>
    </row>
    <row r="55" spans="1:9" ht="79.5" x14ac:dyDescent="0.25">
      <c r="A55" s="3" t="s">
        <v>169</v>
      </c>
      <c r="B55" s="4" t="s">
        <v>170</v>
      </c>
      <c r="C55" s="4" t="s">
        <v>135</v>
      </c>
      <c r="D55" s="4" t="s">
        <v>1026</v>
      </c>
      <c r="E55" s="4" t="s">
        <v>171</v>
      </c>
      <c r="F55" s="5">
        <v>74800</v>
      </c>
      <c r="G55" s="6" t="s">
        <v>787</v>
      </c>
      <c r="H55" s="5">
        <v>74800</v>
      </c>
    </row>
    <row r="56" spans="1:9" ht="79.5" x14ac:dyDescent="0.25">
      <c r="A56" s="3" t="s">
        <v>172</v>
      </c>
      <c r="B56" s="4" t="s">
        <v>173</v>
      </c>
      <c r="C56" s="4" t="s">
        <v>135</v>
      </c>
      <c r="D56" s="4" t="s">
        <v>1027</v>
      </c>
      <c r="E56" s="4" t="s">
        <v>146</v>
      </c>
      <c r="F56" s="5">
        <v>50690</v>
      </c>
      <c r="G56" s="6" t="s">
        <v>788</v>
      </c>
      <c r="H56" s="5">
        <v>50690</v>
      </c>
    </row>
    <row r="57" spans="1:9" ht="57" x14ac:dyDescent="0.25">
      <c r="A57" s="3" t="s">
        <v>174</v>
      </c>
      <c r="B57" s="4" t="s">
        <v>175</v>
      </c>
      <c r="C57" s="4" t="s">
        <v>135</v>
      </c>
      <c r="D57" s="4" t="s">
        <v>1028</v>
      </c>
      <c r="E57" s="4" t="s">
        <v>176</v>
      </c>
      <c r="F57" s="5">
        <v>40500</v>
      </c>
      <c r="G57" s="6" t="s">
        <v>789</v>
      </c>
      <c r="H57" s="5">
        <v>36750</v>
      </c>
    </row>
    <row r="58" spans="1:9" ht="79.5" x14ac:dyDescent="0.25">
      <c r="A58" s="3">
        <v>8571266077</v>
      </c>
      <c r="B58" s="4" t="s">
        <v>177</v>
      </c>
      <c r="C58" s="4" t="s">
        <v>135</v>
      </c>
      <c r="D58" s="4" t="s">
        <v>1029</v>
      </c>
      <c r="E58" s="4" t="s">
        <v>178</v>
      </c>
      <c r="F58" s="5">
        <v>60100</v>
      </c>
      <c r="G58" s="6" t="s">
        <v>790</v>
      </c>
      <c r="H58" s="5">
        <v>60100</v>
      </c>
    </row>
    <row r="59" spans="1:9" ht="79.5" x14ac:dyDescent="0.25">
      <c r="A59" s="3" t="s">
        <v>179</v>
      </c>
      <c r="B59" s="4" t="s">
        <v>180</v>
      </c>
      <c r="C59" s="4" t="s">
        <v>135</v>
      </c>
      <c r="D59" s="4" t="s">
        <v>1030</v>
      </c>
      <c r="E59" s="4" t="s">
        <v>181</v>
      </c>
      <c r="F59" s="5">
        <v>48434</v>
      </c>
      <c r="G59" s="6" t="s">
        <v>791</v>
      </c>
      <c r="H59" s="5">
        <v>3111</v>
      </c>
    </row>
    <row r="60" spans="1:9" ht="102" x14ac:dyDescent="0.25">
      <c r="A60" s="3" t="s">
        <v>182</v>
      </c>
      <c r="B60" s="4" t="s">
        <v>183</v>
      </c>
      <c r="C60" s="4" t="s">
        <v>7</v>
      </c>
      <c r="D60" s="4" t="s">
        <v>1031</v>
      </c>
      <c r="E60" s="4" t="s">
        <v>66</v>
      </c>
      <c r="F60" s="5">
        <v>98298.74</v>
      </c>
      <c r="G60" s="6" t="s">
        <v>782</v>
      </c>
      <c r="H60" s="5">
        <v>96337.56</v>
      </c>
    </row>
    <row r="61" spans="1:9" ht="214.5" x14ac:dyDescent="0.25">
      <c r="A61" s="3">
        <v>8584279321</v>
      </c>
      <c r="B61" s="4" t="s">
        <v>93</v>
      </c>
      <c r="C61" s="4" t="s">
        <v>67</v>
      </c>
      <c r="D61" s="4" t="s">
        <v>1032</v>
      </c>
      <c r="E61" s="4" t="s">
        <v>94</v>
      </c>
      <c r="F61" s="5">
        <v>23872.16</v>
      </c>
      <c r="G61" s="6" t="s">
        <v>792</v>
      </c>
      <c r="H61" s="5">
        <v>23872.16</v>
      </c>
      <c r="I61" s="8"/>
    </row>
    <row r="62" spans="1:9" ht="79.5" x14ac:dyDescent="0.25">
      <c r="A62" s="3" t="s">
        <v>184</v>
      </c>
      <c r="B62" s="4" t="s">
        <v>185</v>
      </c>
      <c r="C62" s="4" t="s">
        <v>135</v>
      </c>
      <c r="D62" s="4" t="s">
        <v>1033</v>
      </c>
      <c r="E62" s="4" t="s">
        <v>186</v>
      </c>
      <c r="F62" s="5">
        <v>12335.5</v>
      </c>
      <c r="G62" s="6" t="s">
        <v>793</v>
      </c>
      <c r="H62" s="5">
        <v>10035.5</v>
      </c>
    </row>
    <row r="63" spans="1:9" ht="113.25" x14ac:dyDescent="0.25">
      <c r="A63" s="3" t="s">
        <v>187</v>
      </c>
      <c r="B63" s="4" t="s">
        <v>188</v>
      </c>
      <c r="C63" s="4" t="s">
        <v>42</v>
      </c>
      <c r="D63" s="4" t="s">
        <v>1034</v>
      </c>
      <c r="E63" s="4" t="s">
        <v>189</v>
      </c>
      <c r="F63" s="5">
        <v>87539.5</v>
      </c>
      <c r="G63" s="6" t="s">
        <v>794</v>
      </c>
      <c r="H63" s="5">
        <v>87539.5</v>
      </c>
    </row>
    <row r="64" spans="1:9" ht="79.5" x14ac:dyDescent="0.25">
      <c r="A64" s="3" t="s">
        <v>190</v>
      </c>
      <c r="B64" s="4" t="s">
        <v>191</v>
      </c>
      <c r="C64" s="4" t="s">
        <v>42</v>
      </c>
      <c r="D64" s="4" t="s">
        <v>1035</v>
      </c>
      <c r="E64" s="4" t="s">
        <v>33</v>
      </c>
      <c r="F64" s="5">
        <v>163191.51999999999</v>
      </c>
      <c r="G64" s="6" t="s">
        <v>795</v>
      </c>
      <c r="H64" s="5">
        <v>132373.22</v>
      </c>
    </row>
    <row r="65" spans="1:8" ht="79.5" x14ac:dyDescent="0.25">
      <c r="A65" s="3" t="s">
        <v>192</v>
      </c>
      <c r="B65" s="4" t="s">
        <v>193</v>
      </c>
      <c r="C65" s="4" t="s">
        <v>135</v>
      </c>
      <c r="D65" s="4" t="s">
        <v>1036</v>
      </c>
      <c r="E65" s="4" t="s">
        <v>194</v>
      </c>
      <c r="F65" s="5">
        <v>46638</v>
      </c>
      <c r="G65" s="6" t="s">
        <v>796</v>
      </c>
      <c r="H65" s="5">
        <v>20278.490000000002</v>
      </c>
    </row>
    <row r="66" spans="1:8" ht="248.25" x14ac:dyDescent="0.25">
      <c r="A66" s="3">
        <v>8667593404</v>
      </c>
      <c r="B66" s="4" t="s">
        <v>195</v>
      </c>
      <c r="C66" s="4" t="s">
        <v>42</v>
      </c>
      <c r="D66" s="4" t="s">
        <v>1037</v>
      </c>
      <c r="E66" s="4" t="s">
        <v>34</v>
      </c>
      <c r="F66" s="5">
        <v>37772.980000000003</v>
      </c>
      <c r="G66" s="6" t="s">
        <v>797</v>
      </c>
      <c r="H66" s="5">
        <v>27354.36</v>
      </c>
    </row>
    <row r="67" spans="1:8" ht="113.25" x14ac:dyDescent="0.25">
      <c r="A67" s="3" t="s">
        <v>196</v>
      </c>
      <c r="B67" s="4" t="s">
        <v>197</v>
      </c>
      <c r="C67" s="4" t="s">
        <v>42</v>
      </c>
      <c r="D67" s="4" t="s">
        <v>1038</v>
      </c>
      <c r="E67" s="4" t="s">
        <v>27</v>
      </c>
      <c r="F67" s="5">
        <v>25531.26</v>
      </c>
      <c r="G67" s="6" t="s">
        <v>798</v>
      </c>
      <c r="H67" s="5">
        <v>23231.26</v>
      </c>
    </row>
    <row r="68" spans="1:8" ht="169.5" x14ac:dyDescent="0.25">
      <c r="A68" s="3" t="s">
        <v>198</v>
      </c>
      <c r="B68" s="4" t="s">
        <v>199</v>
      </c>
      <c r="C68" s="4" t="s">
        <v>7</v>
      </c>
      <c r="D68" s="4" t="s">
        <v>1039</v>
      </c>
      <c r="E68" s="4" t="s">
        <v>49</v>
      </c>
      <c r="F68" s="5">
        <v>14083.3</v>
      </c>
      <c r="G68" s="6" t="s">
        <v>799</v>
      </c>
      <c r="H68" s="5">
        <v>3989.6</v>
      </c>
    </row>
    <row r="69" spans="1:8" ht="79.5" x14ac:dyDescent="0.25">
      <c r="A69" s="3">
        <v>8686609085</v>
      </c>
      <c r="B69" s="4" t="s">
        <v>200</v>
      </c>
      <c r="C69" s="4" t="s">
        <v>135</v>
      </c>
      <c r="D69" s="4" t="s">
        <v>1040</v>
      </c>
      <c r="E69" s="4" t="s">
        <v>201</v>
      </c>
      <c r="F69" s="5">
        <v>16900</v>
      </c>
      <c r="G69" s="6" t="s">
        <v>800</v>
      </c>
      <c r="H69" s="5">
        <v>11600</v>
      </c>
    </row>
    <row r="70" spans="1:8" ht="113.25" x14ac:dyDescent="0.25">
      <c r="A70" s="3" t="s">
        <v>202</v>
      </c>
      <c r="B70" s="4" t="s">
        <v>203</v>
      </c>
      <c r="C70" s="4" t="s">
        <v>42</v>
      </c>
      <c r="D70" s="4" t="s">
        <v>1041</v>
      </c>
      <c r="E70" s="4" t="s">
        <v>143</v>
      </c>
      <c r="F70" s="5">
        <v>59253.5</v>
      </c>
      <c r="G70" s="6" t="s">
        <v>801</v>
      </c>
      <c r="H70" s="5">
        <v>0</v>
      </c>
    </row>
    <row r="71" spans="1:8" ht="79.5" x14ac:dyDescent="0.25">
      <c r="A71" s="3">
        <v>8737390253</v>
      </c>
      <c r="B71" s="4" t="s">
        <v>204</v>
      </c>
      <c r="C71" s="4" t="s">
        <v>135</v>
      </c>
      <c r="D71" s="4" t="s">
        <v>1042</v>
      </c>
      <c r="E71" s="4" t="s">
        <v>22</v>
      </c>
      <c r="F71" s="5">
        <v>67198.8</v>
      </c>
      <c r="G71" s="6" t="s">
        <v>802</v>
      </c>
      <c r="H71" s="5">
        <v>61958</v>
      </c>
    </row>
    <row r="72" spans="1:8" ht="57" x14ac:dyDescent="0.25">
      <c r="A72" s="3">
        <v>8752821064</v>
      </c>
      <c r="B72" s="4" t="s">
        <v>205</v>
      </c>
      <c r="C72" s="4" t="s">
        <v>7</v>
      </c>
      <c r="D72" s="4" t="s">
        <v>1043</v>
      </c>
      <c r="E72" s="4" t="s">
        <v>9</v>
      </c>
      <c r="F72" s="5">
        <v>37859.08</v>
      </c>
      <c r="G72" s="6" t="s">
        <v>803</v>
      </c>
      <c r="H72" s="5">
        <v>20795.91</v>
      </c>
    </row>
    <row r="73" spans="1:8" ht="45.75" x14ac:dyDescent="0.25">
      <c r="A73" s="3" t="s">
        <v>206</v>
      </c>
      <c r="B73" s="4" t="s">
        <v>207</v>
      </c>
      <c r="C73" s="4" t="s">
        <v>7</v>
      </c>
      <c r="D73" s="4" t="s">
        <v>1044</v>
      </c>
      <c r="E73" s="4" t="s">
        <v>24</v>
      </c>
      <c r="F73" s="5">
        <v>5442.4</v>
      </c>
      <c r="G73" s="6" t="s">
        <v>803</v>
      </c>
      <c r="H73" s="5">
        <v>1163.5999999999999</v>
      </c>
    </row>
    <row r="74" spans="1:8" ht="79.5" x14ac:dyDescent="0.25">
      <c r="A74" s="3" t="s">
        <v>208</v>
      </c>
      <c r="B74" s="4" t="s">
        <v>209</v>
      </c>
      <c r="C74" s="4" t="s">
        <v>135</v>
      </c>
      <c r="D74" s="4" t="s">
        <v>1045</v>
      </c>
      <c r="E74" s="4" t="s">
        <v>210</v>
      </c>
      <c r="F74" s="5">
        <v>19100</v>
      </c>
      <c r="G74" s="6" t="s">
        <v>804</v>
      </c>
      <c r="H74" s="5">
        <v>13550</v>
      </c>
    </row>
    <row r="75" spans="1:8" ht="68.25" x14ac:dyDescent="0.25">
      <c r="A75" s="3">
        <v>8757752593</v>
      </c>
      <c r="B75" s="4" t="s">
        <v>211</v>
      </c>
      <c r="C75" s="4" t="s">
        <v>135</v>
      </c>
      <c r="D75" s="4" t="s">
        <v>1046</v>
      </c>
      <c r="E75" s="4" t="s">
        <v>212</v>
      </c>
      <c r="F75" s="5">
        <v>9907.14</v>
      </c>
      <c r="G75" s="6" t="s">
        <v>805</v>
      </c>
      <c r="H75" s="5">
        <v>7735.85</v>
      </c>
    </row>
    <row r="76" spans="1:8" ht="293.25" x14ac:dyDescent="0.25">
      <c r="A76" s="3" t="s">
        <v>213</v>
      </c>
      <c r="B76" s="4" t="s">
        <v>214</v>
      </c>
      <c r="C76" s="4" t="s">
        <v>42</v>
      </c>
      <c r="D76" s="4" t="s">
        <v>1047</v>
      </c>
      <c r="E76" s="4" t="s">
        <v>215</v>
      </c>
      <c r="F76" s="5">
        <v>30005.22</v>
      </c>
      <c r="G76" s="6" t="s">
        <v>806</v>
      </c>
      <c r="H76" s="5">
        <v>0</v>
      </c>
    </row>
    <row r="77" spans="1:8" ht="68.25" x14ac:dyDescent="0.25">
      <c r="A77" s="3">
        <v>8800072126</v>
      </c>
      <c r="B77" s="4" t="s">
        <v>216</v>
      </c>
      <c r="C77" s="4" t="s">
        <v>135</v>
      </c>
      <c r="D77" s="4" t="s">
        <v>1048</v>
      </c>
      <c r="E77" s="4" t="s">
        <v>32</v>
      </c>
      <c r="F77" s="5">
        <v>63600</v>
      </c>
      <c r="G77" s="6" t="s">
        <v>807</v>
      </c>
      <c r="H77" s="5">
        <v>63600</v>
      </c>
    </row>
    <row r="78" spans="1:8" ht="79.5" x14ac:dyDescent="0.25">
      <c r="A78" s="3" t="s">
        <v>217</v>
      </c>
      <c r="B78" s="4" t="s">
        <v>218</v>
      </c>
      <c r="C78" s="4" t="s">
        <v>219</v>
      </c>
      <c r="D78" s="4"/>
      <c r="E78" s="4" t="s">
        <v>87</v>
      </c>
      <c r="F78" s="5">
        <v>77000</v>
      </c>
      <c r="G78" s="6" t="s">
        <v>808</v>
      </c>
      <c r="H78" s="5">
        <v>12333.33</v>
      </c>
    </row>
    <row r="79" spans="1:8" ht="90.75" x14ac:dyDescent="0.25">
      <c r="A79" s="3" t="s">
        <v>220</v>
      </c>
      <c r="B79" s="4" t="s">
        <v>221</v>
      </c>
      <c r="C79" s="4" t="s">
        <v>135</v>
      </c>
      <c r="D79" s="4" t="s">
        <v>1049</v>
      </c>
      <c r="E79" s="4" t="s">
        <v>136</v>
      </c>
      <c r="F79" s="5">
        <v>96800</v>
      </c>
      <c r="G79" s="6" t="s">
        <v>809</v>
      </c>
      <c r="H79" s="5">
        <v>96800</v>
      </c>
    </row>
    <row r="80" spans="1:8" ht="248.25" x14ac:dyDescent="0.25">
      <c r="A80" s="3" t="s">
        <v>222</v>
      </c>
      <c r="B80" s="4" t="s">
        <v>118</v>
      </c>
      <c r="C80" s="4" t="s">
        <v>67</v>
      </c>
      <c r="D80" s="4" t="s">
        <v>1050</v>
      </c>
      <c r="E80" s="4" t="s">
        <v>119</v>
      </c>
      <c r="F80" s="5">
        <v>64029.35</v>
      </c>
      <c r="G80" s="6" t="s">
        <v>810</v>
      </c>
      <c r="H80" s="5">
        <v>23717.200000000001</v>
      </c>
    </row>
    <row r="81" spans="1:8" ht="57" x14ac:dyDescent="0.25">
      <c r="A81" s="3">
        <v>8846050763</v>
      </c>
      <c r="B81" s="4" t="s">
        <v>223</v>
      </c>
      <c r="C81" s="4" t="s">
        <v>135</v>
      </c>
      <c r="D81" s="4" t="s">
        <v>1051</v>
      </c>
      <c r="E81" s="4" t="s">
        <v>131</v>
      </c>
      <c r="F81" s="5">
        <v>124437.99</v>
      </c>
      <c r="G81" s="6" t="s">
        <v>811</v>
      </c>
      <c r="H81" s="5">
        <v>0</v>
      </c>
    </row>
    <row r="82" spans="1:8" ht="57" x14ac:dyDescent="0.25">
      <c r="A82" s="3" t="s">
        <v>224</v>
      </c>
      <c r="B82" s="4" t="s">
        <v>225</v>
      </c>
      <c r="C82" s="4" t="s">
        <v>135</v>
      </c>
      <c r="D82" s="4" t="s">
        <v>1052</v>
      </c>
      <c r="E82" s="4" t="s">
        <v>25</v>
      </c>
      <c r="F82" s="5">
        <v>52254</v>
      </c>
      <c r="G82" s="6" t="s">
        <v>812</v>
      </c>
      <c r="H82" s="5">
        <v>52254</v>
      </c>
    </row>
    <row r="83" spans="1:8" ht="57" x14ac:dyDescent="0.25">
      <c r="A83" s="3">
        <v>8862433711</v>
      </c>
      <c r="B83" s="4" t="s">
        <v>226</v>
      </c>
      <c r="C83" s="4" t="s">
        <v>135</v>
      </c>
      <c r="D83" s="4" t="s">
        <v>1053</v>
      </c>
      <c r="E83" s="4" t="s">
        <v>227</v>
      </c>
      <c r="F83" s="5">
        <v>44753.4</v>
      </c>
      <c r="G83" s="6" t="s">
        <v>813</v>
      </c>
      <c r="H83" s="5">
        <v>8186.28</v>
      </c>
    </row>
    <row r="84" spans="1:8" ht="68.25" x14ac:dyDescent="0.25">
      <c r="A84" s="3" t="s">
        <v>228</v>
      </c>
      <c r="B84" s="4" t="s">
        <v>229</v>
      </c>
      <c r="C84" s="4" t="s">
        <v>135</v>
      </c>
      <c r="D84" s="4" t="s">
        <v>1054</v>
      </c>
      <c r="E84" s="4" t="s">
        <v>14</v>
      </c>
      <c r="F84" s="5">
        <v>82180</v>
      </c>
      <c r="G84" s="6" t="s">
        <v>814</v>
      </c>
      <c r="H84" s="5">
        <v>82180</v>
      </c>
    </row>
    <row r="85" spans="1:8" ht="79.5" x14ac:dyDescent="0.25">
      <c r="A85" s="3">
        <v>8903801107</v>
      </c>
      <c r="B85" s="4" t="s">
        <v>230</v>
      </c>
      <c r="C85" s="4" t="s">
        <v>219</v>
      </c>
      <c r="D85" s="4"/>
      <c r="E85" s="4" t="s">
        <v>231</v>
      </c>
      <c r="F85" s="5">
        <v>41280</v>
      </c>
      <c r="G85" s="6" t="s">
        <v>815</v>
      </c>
      <c r="H85" s="5">
        <v>41280</v>
      </c>
    </row>
    <row r="86" spans="1:8" ht="57" x14ac:dyDescent="0.25">
      <c r="A86" s="3">
        <v>8909482123</v>
      </c>
      <c r="B86" s="4" t="s">
        <v>232</v>
      </c>
      <c r="C86" s="4" t="s">
        <v>135</v>
      </c>
      <c r="D86" s="4"/>
      <c r="E86" s="4" t="s">
        <v>33</v>
      </c>
      <c r="F86" s="5">
        <v>112246.57</v>
      </c>
      <c r="G86" s="6" t="s">
        <v>816</v>
      </c>
      <c r="H86" s="5">
        <v>78887.600000000006</v>
      </c>
    </row>
    <row r="87" spans="1:8" ht="90.75" x14ac:dyDescent="0.25">
      <c r="A87" s="3" t="s">
        <v>233</v>
      </c>
      <c r="B87" s="4" t="s">
        <v>234</v>
      </c>
      <c r="C87" s="4" t="s">
        <v>219</v>
      </c>
      <c r="D87" s="4"/>
      <c r="E87" s="4" t="s">
        <v>235</v>
      </c>
      <c r="F87" s="5">
        <v>55000</v>
      </c>
      <c r="G87" s="6" t="s">
        <v>817</v>
      </c>
      <c r="H87" s="5">
        <v>55000</v>
      </c>
    </row>
    <row r="88" spans="1:8" ht="57" x14ac:dyDescent="0.25">
      <c r="A88" s="3" t="s">
        <v>236</v>
      </c>
      <c r="B88" s="4" t="s">
        <v>237</v>
      </c>
      <c r="C88" s="4" t="s">
        <v>135</v>
      </c>
      <c r="D88" s="4" t="s">
        <v>1055</v>
      </c>
      <c r="E88" s="4" t="s">
        <v>238</v>
      </c>
      <c r="F88" s="5">
        <v>64406.23</v>
      </c>
      <c r="G88" s="6" t="s">
        <v>818</v>
      </c>
      <c r="H88" s="5">
        <v>0</v>
      </c>
    </row>
    <row r="89" spans="1:8" ht="79.5" x14ac:dyDescent="0.25">
      <c r="A89" s="3" t="s">
        <v>239</v>
      </c>
      <c r="B89" s="4" t="s">
        <v>240</v>
      </c>
      <c r="C89" s="4" t="s">
        <v>135</v>
      </c>
      <c r="D89" s="4" t="s">
        <v>1056</v>
      </c>
      <c r="E89" s="4" t="s">
        <v>241</v>
      </c>
      <c r="F89" s="5">
        <v>0</v>
      </c>
      <c r="G89" s="6" t="s">
        <v>819</v>
      </c>
      <c r="H89" s="5">
        <v>0</v>
      </c>
    </row>
    <row r="90" spans="1:8" ht="79.5" x14ac:dyDescent="0.25">
      <c r="A90" s="3" t="s">
        <v>242</v>
      </c>
      <c r="B90" s="4" t="s">
        <v>243</v>
      </c>
      <c r="C90" s="4" t="s">
        <v>135</v>
      </c>
      <c r="D90" s="4" t="s">
        <v>1057</v>
      </c>
      <c r="E90" s="4" t="s">
        <v>244</v>
      </c>
      <c r="F90" s="5">
        <v>7470</v>
      </c>
      <c r="G90" s="6" t="s">
        <v>819</v>
      </c>
      <c r="H90" s="5">
        <v>0</v>
      </c>
    </row>
    <row r="91" spans="1:8" ht="68.25" x14ac:dyDescent="0.25">
      <c r="A91" s="3" t="s">
        <v>245</v>
      </c>
      <c r="B91" s="4" t="s">
        <v>246</v>
      </c>
      <c r="C91" s="4" t="s">
        <v>17</v>
      </c>
      <c r="D91" s="4" t="s">
        <v>1058</v>
      </c>
      <c r="E91" s="4" t="s">
        <v>247</v>
      </c>
      <c r="F91" s="5">
        <v>3037.49</v>
      </c>
      <c r="G91" s="6" t="s">
        <v>820</v>
      </c>
      <c r="H91" s="5">
        <v>2355.1799999999998</v>
      </c>
    </row>
    <row r="92" spans="1:8" ht="45.75" x14ac:dyDescent="0.25">
      <c r="A92" s="3" t="s">
        <v>252</v>
      </c>
      <c r="B92" s="4" t="s">
        <v>253</v>
      </c>
      <c r="C92" s="4" t="s">
        <v>19</v>
      </c>
      <c r="D92" s="4"/>
      <c r="E92" s="4" t="s">
        <v>31</v>
      </c>
      <c r="F92" s="5">
        <v>29299.32</v>
      </c>
      <c r="G92" s="6" t="s">
        <v>821</v>
      </c>
      <c r="H92" s="5">
        <v>0</v>
      </c>
    </row>
    <row r="93" spans="1:8" ht="79.5" x14ac:dyDescent="0.25">
      <c r="A93" s="3" t="s">
        <v>262</v>
      </c>
      <c r="B93" s="4" t="s">
        <v>263</v>
      </c>
      <c r="C93" s="4" t="s">
        <v>44</v>
      </c>
      <c r="D93" s="4"/>
      <c r="E93" s="4" t="s">
        <v>264</v>
      </c>
      <c r="F93" s="5">
        <v>8300</v>
      </c>
      <c r="G93" s="6" t="s">
        <v>822</v>
      </c>
      <c r="H93" s="5">
        <v>8300</v>
      </c>
    </row>
    <row r="94" spans="1:8" ht="57" x14ac:dyDescent="0.25">
      <c r="A94" s="3" t="s">
        <v>265</v>
      </c>
      <c r="B94" s="4" t="s">
        <v>266</v>
      </c>
      <c r="C94" s="4" t="s">
        <v>135</v>
      </c>
      <c r="D94" s="4" t="s">
        <v>1059</v>
      </c>
      <c r="E94" s="4" t="s">
        <v>267</v>
      </c>
      <c r="F94" s="5">
        <v>28668</v>
      </c>
      <c r="G94" s="6" t="s">
        <v>823</v>
      </c>
      <c r="H94" s="5">
        <v>28668</v>
      </c>
    </row>
    <row r="95" spans="1:8" ht="68.25" x14ac:dyDescent="0.25">
      <c r="A95" s="3" t="s">
        <v>268</v>
      </c>
      <c r="B95" s="4" t="s">
        <v>269</v>
      </c>
      <c r="C95" s="4" t="s">
        <v>135</v>
      </c>
      <c r="D95" s="4" t="s">
        <v>1060</v>
      </c>
      <c r="E95" s="4" t="s">
        <v>270</v>
      </c>
      <c r="F95" s="5">
        <v>8119.13</v>
      </c>
      <c r="G95" s="6" t="s">
        <v>824</v>
      </c>
      <c r="H95" s="5">
        <v>7429.63</v>
      </c>
    </row>
    <row r="96" spans="1:8" ht="57" x14ac:dyDescent="0.25">
      <c r="A96" s="3" t="s">
        <v>271</v>
      </c>
      <c r="B96" s="4" t="s">
        <v>272</v>
      </c>
      <c r="C96" s="4" t="s">
        <v>259</v>
      </c>
      <c r="D96" s="4"/>
      <c r="E96" s="4" t="s">
        <v>273</v>
      </c>
      <c r="F96" s="5">
        <v>4350</v>
      </c>
      <c r="G96" s="6" t="s">
        <v>825</v>
      </c>
      <c r="H96" s="5">
        <v>4350</v>
      </c>
    </row>
    <row r="97" spans="1:11" ht="79.5" x14ac:dyDescent="0.25">
      <c r="A97" s="3" t="s">
        <v>275</v>
      </c>
      <c r="B97" s="4" t="s">
        <v>276</v>
      </c>
      <c r="C97" s="4" t="s">
        <v>17</v>
      </c>
      <c r="D97" s="4" t="s">
        <v>1061</v>
      </c>
      <c r="E97" s="4" t="s">
        <v>277</v>
      </c>
      <c r="F97" s="5">
        <v>984.85</v>
      </c>
      <c r="G97" s="6" t="s">
        <v>826</v>
      </c>
      <c r="H97" s="5">
        <v>390.6</v>
      </c>
    </row>
    <row r="98" spans="1:11" ht="158.25" x14ac:dyDescent="0.25">
      <c r="A98" s="3" t="s">
        <v>279</v>
      </c>
      <c r="B98" s="4" t="s">
        <v>45</v>
      </c>
      <c r="C98" s="4" t="s">
        <v>67</v>
      </c>
      <c r="D98" s="4" t="s">
        <v>1062</v>
      </c>
      <c r="E98" s="4" t="s">
        <v>46</v>
      </c>
      <c r="F98" s="5">
        <v>2000</v>
      </c>
      <c r="G98" s="6" t="s">
        <v>827</v>
      </c>
      <c r="H98" s="5">
        <v>2000</v>
      </c>
    </row>
    <row r="99" spans="1:11" ht="68.25" x14ac:dyDescent="0.25">
      <c r="A99" s="3" t="s">
        <v>280</v>
      </c>
      <c r="B99" s="4" t="s">
        <v>281</v>
      </c>
      <c r="C99" s="4" t="s">
        <v>135</v>
      </c>
      <c r="D99" s="4" t="s">
        <v>1063</v>
      </c>
      <c r="E99" s="4" t="s">
        <v>261</v>
      </c>
      <c r="F99" s="5">
        <v>6154</v>
      </c>
      <c r="G99" s="6" t="s">
        <v>828</v>
      </c>
      <c r="H99" s="5">
        <v>6154</v>
      </c>
    </row>
    <row r="100" spans="1:11" ht="68.25" x14ac:dyDescent="0.25">
      <c r="A100" s="3" t="s">
        <v>282</v>
      </c>
      <c r="B100" s="4" t="s">
        <v>283</v>
      </c>
      <c r="C100" s="4" t="s">
        <v>135</v>
      </c>
      <c r="D100" s="4" t="s">
        <v>1058</v>
      </c>
      <c r="E100" s="4" t="s">
        <v>247</v>
      </c>
      <c r="F100" s="5">
        <v>18461.48</v>
      </c>
      <c r="G100" s="6" t="s">
        <v>829</v>
      </c>
      <c r="H100" s="5">
        <v>17423.72</v>
      </c>
      <c r="I100" s="8"/>
    </row>
    <row r="101" spans="1:11" ht="79.5" x14ac:dyDescent="0.25">
      <c r="A101" s="3" t="s">
        <v>284</v>
      </c>
      <c r="B101" s="4" t="s">
        <v>285</v>
      </c>
      <c r="C101" s="4" t="s">
        <v>135</v>
      </c>
      <c r="D101" s="4" t="s">
        <v>1064</v>
      </c>
      <c r="E101" s="4" t="s">
        <v>286</v>
      </c>
      <c r="F101" s="5">
        <v>3325</v>
      </c>
      <c r="G101" s="6" t="s">
        <v>830</v>
      </c>
      <c r="H101" s="5">
        <v>3325</v>
      </c>
    </row>
    <row r="102" spans="1:11" ht="79.5" x14ac:dyDescent="0.25">
      <c r="A102" s="3" t="s">
        <v>287</v>
      </c>
      <c r="B102" s="4" t="s">
        <v>288</v>
      </c>
      <c r="C102" s="4" t="s">
        <v>135</v>
      </c>
      <c r="D102" s="4" t="s">
        <v>1065</v>
      </c>
      <c r="E102" s="4" t="s">
        <v>289</v>
      </c>
      <c r="F102" s="5">
        <v>16318.35</v>
      </c>
      <c r="G102" s="6" t="s">
        <v>831</v>
      </c>
      <c r="H102" s="5">
        <v>0</v>
      </c>
    </row>
    <row r="103" spans="1:11" ht="57" x14ac:dyDescent="0.25">
      <c r="A103" s="3" t="s">
        <v>291</v>
      </c>
      <c r="B103" s="4" t="s">
        <v>292</v>
      </c>
      <c r="C103" s="4" t="s">
        <v>135</v>
      </c>
      <c r="D103" s="4" t="s">
        <v>1066</v>
      </c>
      <c r="E103" s="4" t="s">
        <v>293</v>
      </c>
      <c r="F103" s="5">
        <v>39850</v>
      </c>
      <c r="G103" s="6" t="s">
        <v>832</v>
      </c>
      <c r="H103" s="5">
        <v>39850</v>
      </c>
    </row>
    <row r="104" spans="1:11" ht="79.5" x14ac:dyDescent="0.25">
      <c r="A104" s="3" t="s">
        <v>294</v>
      </c>
      <c r="B104" s="4" t="s">
        <v>295</v>
      </c>
      <c r="C104" s="4" t="s">
        <v>44</v>
      </c>
      <c r="D104" s="4"/>
      <c r="E104" s="4" t="s">
        <v>5</v>
      </c>
      <c r="F104" s="5">
        <v>20000</v>
      </c>
      <c r="G104" s="6" t="s">
        <v>833</v>
      </c>
      <c r="H104" s="5">
        <v>0</v>
      </c>
    </row>
    <row r="105" spans="1:11" ht="90.75" x14ac:dyDescent="0.25">
      <c r="A105" s="3" t="s">
        <v>296</v>
      </c>
      <c r="B105" s="4" t="s">
        <v>297</v>
      </c>
      <c r="C105" s="4" t="s">
        <v>17</v>
      </c>
      <c r="D105" s="4" t="s">
        <v>1067</v>
      </c>
      <c r="E105" s="4" t="s">
        <v>298</v>
      </c>
      <c r="F105" s="5">
        <v>7412</v>
      </c>
      <c r="G105" s="6" t="s">
        <v>834</v>
      </c>
      <c r="H105" s="5">
        <v>2831.4</v>
      </c>
    </row>
    <row r="106" spans="1:11" ht="90.75" x14ac:dyDescent="0.25">
      <c r="A106" s="3" t="s">
        <v>300</v>
      </c>
      <c r="B106" s="4" t="s">
        <v>301</v>
      </c>
      <c r="C106" s="4" t="s">
        <v>135</v>
      </c>
      <c r="D106" s="4" t="s">
        <v>1068</v>
      </c>
      <c r="E106" s="4" t="s">
        <v>302</v>
      </c>
      <c r="F106" s="5">
        <v>40760.19</v>
      </c>
      <c r="G106" s="6" t="s">
        <v>835</v>
      </c>
      <c r="H106" s="5">
        <v>32052.29</v>
      </c>
    </row>
    <row r="107" spans="1:11" ht="34.5" x14ac:dyDescent="0.25">
      <c r="A107" s="3" t="s">
        <v>303</v>
      </c>
      <c r="B107" s="4" t="s">
        <v>304</v>
      </c>
      <c r="C107" s="4" t="s">
        <v>139</v>
      </c>
      <c r="D107" s="4"/>
      <c r="E107" s="4" t="s">
        <v>305</v>
      </c>
      <c r="F107" s="5">
        <f>14357.66+1317.14</f>
        <v>15674.8</v>
      </c>
      <c r="G107" s="6" t="s">
        <v>826</v>
      </c>
      <c r="H107" s="5">
        <f>14357.66+1317.14</f>
        <v>15674.8</v>
      </c>
      <c r="J107" s="14"/>
      <c r="K107" s="8"/>
    </row>
    <row r="108" spans="1:11" ht="79.5" x14ac:dyDescent="0.25">
      <c r="A108" s="3" t="s">
        <v>306</v>
      </c>
      <c r="B108" s="4" t="s">
        <v>307</v>
      </c>
      <c r="C108" s="4" t="s">
        <v>135</v>
      </c>
      <c r="D108" s="4" t="s">
        <v>1069</v>
      </c>
      <c r="E108" s="4" t="s">
        <v>308</v>
      </c>
      <c r="F108" s="5">
        <v>10296</v>
      </c>
      <c r="G108" s="6" t="s">
        <v>836</v>
      </c>
      <c r="H108" s="5">
        <v>0</v>
      </c>
    </row>
    <row r="109" spans="1:11" ht="79.5" x14ac:dyDescent="0.25">
      <c r="A109" s="3" t="s">
        <v>310</v>
      </c>
      <c r="B109" s="4" t="s">
        <v>311</v>
      </c>
      <c r="C109" s="4" t="s">
        <v>135</v>
      </c>
      <c r="D109" s="4" t="s">
        <v>1070</v>
      </c>
      <c r="E109" s="4" t="s">
        <v>312</v>
      </c>
      <c r="F109" s="5">
        <v>10048.6</v>
      </c>
      <c r="G109" s="6" t="s">
        <v>837</v>
      </c>
      <c r="H109" s="5">
        <v>0</v>
      </c>
    </row>
    <row r="110" spans="1:11" ht="90.75" x14ac:dyDescent="0.25">
      <c r="A110" s="3" t="s">
        <v>314</v>
      </c>
      <c r="B110" s="4" t="s">
        <v>315</v>
      </c>
      <c r="C110" s="4" t="s">
        <v>44</v>
      </c>
      <c r="D110" s="4"/>
      <c r="E110" s="4" t="s">
        <v>254</v>
      </c>
      <c r="F110" s="5">
        <v>14992</v>
      </c>
      <c r="G110" s="6" t="s">
        <v>838</v>
      </c>
      <c r="H110" s="5">
        <v>0</v>
      </c>
    </row>
    <row r="111" spans="1:11" ht="34.5" x14ac:dyDescent="0.25">
      <c r="A111" s="3" t="s">
        <v>321</v>
      </c>
      <c r="B111" s="4" t="s">
        <v>322</v>
      </c>
      <c r="C111" s="4" t="s">
        <v>19</v>
      </c>
      <c r="D111" s="4"/>
      <c r="E111" s="4" t="s">
        <v>251</v>
      </c>
      <c r="F111" s="5">
        <v>14914.08</v>
      </c>
      <c r="G111" s="6" t="s">
        <v>839</v>
      </c>
      <c r="H111" s="5">
        <v>9142.57</v>
      </c>
    </row>
    <row r="112" spans="1:11" ht="57" x14ac:dyDescent="0.25">
      <c r="A112" s="3" t="s">
        <v>325</v>
      </c>
      <c r="B112" s="4" t="s">
        <v>326</v>
      </c>
      <c r="C112" s="4" t="s">
        <v>219</v>
      </c>
      <c r="D112" s="4"/>
      <c r="E112" s="4" t="s">
        <v>327</v>
      </c>
      <c r="F112" s="5">
        <v>12000</v>
      </c>
      <c r="G112" s="6" t="s">
        <v>840</v>
      </c>
      <c r="H112" s="5">
        <v>12000</v>
      </c>
    </row>
    <row r="113" spans="1:10" ht="57" x14ac:dyDescent="0.25">
      <c r="A113" s="3" t="s">
        <v>331</v>
      </c>
      <c r="B113" s="4" t="s">
        <v>332</v>
      </c>
      <c r="C113" s="4" t="s">
        <v>135</v>
      </c>
      <c r="D113" s="4" t="s">
        <v>1071</v>
      </c>
      <c r="E113" s="4" t="s">
        <v>238</v>
      </c>
      <c r="F113" s="5">
        <v>6536.28</v>
      </c>
      <c r="G113" s="6" t="s">
        <v>841</v>
      </c>
      <c r="H113" s="5">
        <v>6343.16</v>
      </c>
    </row>
    <row r="114" spans="1:10" ht="79.5" x14ac:dyDescent="0.25">
      <c r="A114" s="3" t="s">
        <v>334</v>
      </c>
      <c r="B114" s="4" t="s">
        <v>16</v>
      </c>
      <c r="C114" s="4" t="s">
        <v>135</v>
      </c>
      <c r="D114" s="4" t="s">
        <v>981</v>
      </c>
      <c r="E114" s="4" t="s">
        <v>2</v>
      </c>
      <c r="F114" s="5">
        <v>10060.44</v>
      </c>
      <c r="G114" s="6" t="s">
        <v>842</v>
      </c>
      <c r="H114" s="5">
        <v>10012.93</v>
      </c>
    </row>
    <row r="115" spans="1:10" ht="45.75" x14ac:dyDescent="0.25">
      <c r="A115" s="3" t="s">
        <v>335</v>
      </c>
      <c r="B115" s="4" t="s">
        <v>336</v>
      </c>
      <c r="C115" s="4" t="s">
        <v>139</v>
      </c>
      <c r="D115" s="4"/>
      <c r="E115" s="4" t="s">
        <v>6</v>
      </c>
      <c r="F115" s="5">
        <v>1117.5</v>
      </c>
      <c r="G115" s="6" t="s">
        <v>843</v>
      </c>
      <c r="H115" s="5">
        <v>1117.5</v>
      </c>
    </row>
    <row r="116" spans="1:10" ht="68.25" x14ac:dyDescent="0.25">
      <c r="A116" s="3" t="s">
        <v>337</v>
      </c>
      <c r="B116" s="4" t="s">
        <v>338</v>
      </c>
      <c r="C116" s="4" t="s">
        <v>135</v>
      </c>
      <c r="D116" s="4" t="s">
        <v>1067</v>
      </c>
      <c r="E116" s="4" t="s">
        <v>298</v>
      </c>
      <c r="F116" s="5">
        <v>10932.42</v>
      </c>
      <c r="G116" s="6" t="s">
        <v>844</v>
      </c>
      <c r="H116" s="5">
        <v>9187.86</v>
      </c>
      <c r="I116" s="8"/>
    </row>
    <row r="117" spans="1:10" ht="79.5" x14ac:dyDescent="0.25">
      <c r="A117" s="3" t="s">
        <v>339</v>
      </c>
      <c r="B117" s="4" t="s">
        <v>340</v>
      </c>
      <c r="C117" s="4" t="s">
        <v>135</v>
      </c>
      <c r="D117" s="4" t="s">
        <v>1072</v>
      </c>
      <c r="E117" s="4" t="s">
        <v>341</v>
      </c>
      <c r="F117" s="5">
        <v>20364.759999999998</v>
      </c>
      <c r="G117" s="6" t="s">
        <v>845</v>
      </c>
      <c r="H117" s="5">
        <v>20364.759999999998</v>
      </c>
    </row>
    <row r="118" spans="1:10" ht="79.5" x14ac:dyDescent="0.25">
      <c r="A118" s="3" t="s">
        <v>342</v>
      </c>
      <c r="B118" s="4" t="s">
        <v>343</v>
      </c>
      <c r="C118" s="4" t="s">
        <v>135</v>
      </c>
      <c r="D118" s="4" t="s">
        <v>1073</v>
      </c>
      <c r="E118" s="4" t="s">
        <v>329</v>
      </c>
      <c r="F118" s="5">
        <v>17407</v>
      </c>
      <c r="G118" s="6" t="s">
        <v>846</v>
      </c>
      <c r="H118" s="5">
        <v>6493.2</v>
      </c>
    </row>
    <row r="119" spans="1:10" ht="79.5" x14ac:dyDescent="0.25">
      <c r="A119" s="3" t="s">
        <v>345</v>
      </c>
      <c r="B119" s="4" t="s">
        <v>346</v>
      </c>
      <c r="C119" s="4" t="s">
        <v>44</v>
      </c>
      <c r="D119" s="4"/>
      <c r="E119" s="4" t="s">
        <v>347</v>
      </c>
      <c r="F119" s="5">
        <v>4310</v>
      </c>
      <c r="G119" s="6" t="s">
        <v>847</v>
      </c>
      <c r="H119" s="5">
        <v>3900</v>
      </c>
    </row>
    <row r="120" spans="1:10" ht="23.25" x14ac:dyDescent="0.25">
      <c r="A120" s="3" t="s">
        <v>348</v>
      </c>
      <c r="B120" s="4" t="s">
        <v>349</v>
      </c>
      <c r="C120" s="4" t="s">
        <v>19</v>
      </c>
      <c r="D120" s="4"/>
      <c r="E120" s="4" t="s">
        <v>251</v>
      </c>
      <c r="F120" s="5">
        <v>10743.12</v>
      </c>
      <c r="G120" s="6" t="s">
        <v>848</v>
      </c>
      <c r="H120" s="5">
        <v>10421.93</v>
      </c>
    </row>
    <row r="121" spans="1:10" ht="57" x14ac:dyDescent="0.25">
      <c r="A121" s="3" t="s">
        <v>350</v>
      </c>
      <c r="B121" s="4" t="s">
        <v>351</v>
      </c>
      <c r="C121" s="4" t="s">
        <v>259</v>
      </c>
      <c r="D121" s="4" t="s">
        <v>1074</v>
      </c>
      <c r="E121" s="4" t="s">
        <v>352</v>
      </c>
      <c r="F121" s="5">
        <v>23000</v>
      </c>
      <c r="G121" s="6" t="s">
        <v>849</v>
      </c>
      <c r="H121" s="5">
        <v>23000</v>
      </c>
    </row>
    <row r="122" spans="1:10" ht="57" x14ac:dyDescent="0.25">
      <c r="A122" s="3" t="s">
        <v>353</v>
      </c>
      <c r="B122" s="4" t="s">
        <v>354</v>
      </c>
      <c r="C122" s="4" t="s">
        <v>324</v>
      </c>
      <c r="D122" s="4" t="s">
        <v>1075</v>
      </c>
      <c r="E122" s="4" t="s">
        <v>355</v>
      </c>
      <c r="F122" s="5">
        <v>1724.7</v>
      </c>
      <c r="G122" s="6" t="s">
        <v>850</v>
      </c>
      <c r="H122" s="5">
        <v>1724.7</v>
      </c>
      <c r="J122" s="14"/>
    </row>
    <row r="123" spans="1:10" ht="79.5" x14ac:dyDescent="0.25">
      <c r="A123" s="3" t="s">
        <v>357</v>
      </c>
      <c r="B123" s="4" t="s">
        <v>358</v>
      </c>
      <c r="C123" s="4" t="s">
        <v>17</v>
      </c>
      <c r="D123" s="4" t="s">
        <v>1076</v>
      </c>
      <c r="E123" s="4" t="s">
        <v>359</v>
      </c>
      <c r="F123" s="5">
        <v>10080.5</v>
      </c>
      <c r="G123" s="6" t="s">
        <v>826</v>
      </c>
      <c r="H123" s="5">
        <v>9910.5</v>
      </c>
    </row>
    <row r="124" spans="1:10" ht="90.75" x14ac:dyDescent="0.25">
      <c r="A124" s="3" t="s">
        <v>360</v>
      </c>
      <c r="B124" s="4" t="s">
        <v>361</v>
      </c>
      <c r="C124" s="4" t="s">
        <v>135</v>
      </c>
      <c r="D124" s="4" t="s">
        <v>1077</v>
      </c>
      <c r="E124" s="4" t="s">
        <v>362</v>
      </c>
      <c r="F124" s="5">
        <v>23602.18</v>
      </c>
      <c r="G124" s="6" t="s">
        <v>838</v>
      </c>
      <c r="H124" s="5">
        <v>0</v>
      </c>
    </row>
    <row r="125" spans="1:10" ht="57" x14ac:dyDescent="0.25">
      <c r="A125" s="3" t="s">
        <v>363</v>
      </c>
      <c r="B125" s="4" t="s">
        <v>364</v>
      </c>
      <c r="C125" s="4" t="s">
        <v>44</v>
      </c>
      <c r="D125" s="4"/>
      <c r="E125" s="4" t="s">
        <v>365</v>
      </c>
      <c r="F125" s="5">
        <v>8319.7800000000007</v>
      </c>
      <c r="G125" s="6" t="s">
        <v>851</v>
      </c>
      <c r="H125" s="5">
        <v>8319.7800000000007</v>
      </c>
    </row>
    <row r="126" spans="1:10" ht="57" x14ac:dyDescent="0.25">
      <c r="A126" s="3" t="s">
        <v>366</v>
      </c>
      <c r="B126" s="4" t="s">
        <v>367</v>
      </c>
      <c r="C126" s="4" t="s">
        <v>219</v>
      </c>
      <c r="D126" s="4"/>
      <c r="E126" s="4" t="s">
        <v>368</v>
      </c>
      <c r="F126" s="5">
        <v>4322</v>
      </c>
      <c r="G126" s="6" t="s">
        <v>852</v>
      </c>
      <c r="H126" s="5">
        <v>4322</v>
      </c>
    </row>
    <row r="127" spans="1:10" ht="68.25" x14ac:dyDescent="0.25">
      <c r="A127" s="3" t="s">
        <v>369</v>
      </c>
      <c r="B127" s="4" t="s">
        <v>370</v>
      </c>
      <c r="C127" s="4" t="s">
        <v>135</v>
      </c>
      <c r="D127" s="4" t="s">
        <v>1078</v>
      </c>
      <c r="E127" s="4" t="s">
        <v>371</v>
      </c>
      <c r="F127" s="5">
        <v>14500</v>
      </c>
      <c r="G127" s="6" t="s">
        <v>853</v>
      </c>
      <c r="H127" s="5">
        <v>14500</v>
      </c>
    </row>
    <row r="128" spans="1:10" s="7" customFormat="1" ht="79.5" x14ac:dyDescent="0.25">
      <c r="A128" s="15" t="s">
        <v>375</v>
      </c>
      <c r="B128" s="16" t="s">
        <v>376</v>
      </c>
      <c r="C128" s="16" t="s">
        <v>135</v>
      </c>
      <c r="D128" s="16" t="s">
        <v>1079</v>
      </c>
      <c r="E128" s="16" t="s">
        <v>377</v>
      </c>
      <c r="F128" s="5">
        <v>9450</v>
      </c>
      <c r="G128" s="17" t="s">
        <v>854</v>
      </c>
      <c r="H128" s="5">
        <v>9012.5</v>
      </c>
      <c r="I128" s="18"/>
    </row>
    <row r="129" spans="1:8" ht="57" x14ac:dyDescent="0.25">
      <c r="A129" s="3" t="s">
        <v>380</v>
      </c>
      <c r="B129" s="4" t="s">
        <v>381</v>
      </c>
      <c r="C129" s="4" t="s">
        <v>135</v>
      </c>
      <c r="D129" s="4" t="s">
        <v>1080</v>
      </c>
      <c r="E129" s="4" t="s">
        <v>319</v>
      </c>
      <c r="F129" s="5">
        <v>711.34</v>
      </c>
      <c r="G129" s="6" t="s">
        <v>855</v>
      </c>
      <c r="H129" s="5">
        <v>0</v>
      </c>
    </row>
    <row r="130" spans="1:8" ht="45.75" x14ac:dyDescent="0.25">
      <c r="A130" s="3" t="s">
        <v>383</v>
      </c>
      <c r="B130" s="4" t="s">
        <v>384</v>
      </c>
      <c r="C130" s="4" t="s">
        <v>139</v>
      </c>
      <c r="D130" s="4"/>
      <c r="E130" s="4" t="s">
        <v>299</v>
      </c>
      <c r="F130" s="5">
        <v>90</v>
      </c>
      <c r="G130" s="6" t="s">
        <v>856</v>
      </c>
      <c r="H130" s="5">
        <v>90</v>
      </c>
    </row>
    <row r="131" spans="1:8" ht="68.25" x14ac:dyDescent="0.25">
      <c r="A131" s="3" t="s">
        <v>385</v>
      </c>
      <c r="B131" s="4" t="s">
        <v>386</v>
      </c>
      <c r="C131" s="4" t="s">
        <v>135</v>
      </c>
      <c r="D131" s="4" t="s">
        <v>1081</v>
      </c>
      <c r="E131" s="4" t="s">
        <v>146</v>
      </c>
      <c r="F131" s="5">
        <v>37500</v>
      </c>
      <c r="G131" s="6" t="s">
        <v>857</v>
      </c>
      <c r="H131" s="5">
        <v>37500</v>
      </c>
    </row>
    <row r="132" spans="1:8" ht="57" x14ac:dyDescent="0.25">
      <c r="A132" s="3" t="s">
        <v>387</v>
      </c>
      <c r="B132" s="4" t="s">
        <v>388</v>
      </c>
      <c r="C132" s="4" t="s">
        <v>135</v>
      </c>
      <c r="D132" s="4" t="s">
        <v>1082</v>
      </c>
      <c r="E132" s="4" t="s">
        <v>50</v>
      </c>
      <c r="F132" s="5">
        <v>19030</v>
      </c>
      <c r="G132" s="6" t="s">
        <v>858</v>
      </c>
      <c r="H132" s="5">
        <v>10580</v>
      </c>
    </row>
    <row r="133" spans="1:8" ht="34.5" x14ac:dyDescent="0.25">
      <c r="A133" s="3" t="s">
        <v>389</v>
      </c>
      <c r="B133" s="4" t="s">
        <v>390</v>
      </c>
      <c r="C133" s="4" t="s">
        <v>139</v>
      </c>
      <c r="D133" s="4"/>
      <c r="E133" s="4" t="s">
        <v>391</v>
      </c>
      <c r="F133" s="5">
        <v>4200</v>
      </c>
      <c r="G133" s="6" t="s">
        <v>826</v>
      </c>
      <c r="H133" s="5">
        <v>3344.9</v>
      </c>
    </row>
    <row r="134" spans="1:8" ht="68.25" x14ac:dyDescent="0.25">
      <c r="A134" s="3" t="s">
        <v>392</v>
      </c>
      <c r="B134" s="4" t="s">
        <v>393</v>
      </c>
      <c r="C134" s="4" t="s">
        <v>219</v>
      </c>
      <c r="D134" s="4"/>
      <c r="E134" s="4" t="s">
        <v>394</v>
      </c>
      <c r="F134" s="5">
        <v>3700</v>
      </c>
      <c r="G134" s="6" t="s">
        <v>859</v>
      </c>
      <c r="H134" s="5">
        <v>2500</v>
      </c>
    </row>
    <row r="135" spans="1:8" ht="79.5" x14ac:dyDescent="0.25">
      <c r="A135" s="3" t="s">
        <v>395</v>
      </c>
      <c r="B135" s="4" t="s">
        <v>396</v>
      </c>
      <c r="C135" s="4" t="s">
        <v>219</v>
      </c>
      <c r="D135" s="4"/>
      <c r="E135" s="4" t="s">
        <v>397</v>
      </c>
      <c r="F135" s="5">
        <v>10400</v>
      </c>
      <c r="G135" s="6" t="s">
        <v>860</v>
      </c>
      <c r="H135" s="5">
        <v>2500</v>
      </c>
    </row>
    <row r="136" spans="1:8" ht="57" x14ac:dyDescent="0.25">
      <c r="A136" s="3" t="s">
        <v>398</v>
      </c>
      <c r="B136" s="4" t="s">
        <v>399</v>
      </c>
      <c r="C136" s="4" t="s">
        <v>135</v>
      </c>
      <c r="D136" s="4" t="s">
        <v>1083</v>
      </c>
      <c r="E136" s="4" t="s">
        <v>25</v>
      </c>
      <c r="F136" s="5">
        <v>9891.23</v>
      </c>
      <c r="G136" s="6" t="s">
        <v>861</v>
      </c>
      <c r="H136" s="5">
        <v>9421.23</v>
      </c>
    </row>
    <row r="137" spans="1:8" ht="57" x14ac:dyDescent="0.25">
      <c r="A137" s="3" t="s">
        <v>400</v>
      </c>
      <c r="B137" s="4" t="s">
        <v>401</v>
      </c>
      <c r="C137" s="4" t="s">
        <v>219</v>
      </c>
      <c r="D137" s="4"/>
      <c r="E137" s="4" t="s">
        <v>36</v>
      </c>
      <c r="F137" s="5">
        <v>40226.550000000003</v>
      </c>
      <c r="G137" s="6" t="s">
        <v>862</v>
      </c>
      <c r="H137" s="5">
        <v>14890.52</v>
      </c>
    </row>
    <row r="138" spans="1:8" ht="102" x14ac:dyDescent="0.25">
      <c r="A138" s="3" t="s">
        <v>402</v>
      </c>
      <c r="B138" s="4" t="s">
        <v>403</v>
      </c>
      <c r="C138" s="4" t="s">
        <v>135</v>
      </c>
      <c r="D138" s="4" t="s">
        <v>1084</v>
      </c>
      <c r="E138" s="4" t="s">
        <v>404</v>
      </c>
      <c r="F138" s="5">
        <v>27458.07</v>
      </c>
      <c r="G138" s="6" t="s">
        <v>863</v>
      </c>
      <c r="H138" s="5">
        <v>5134.84</v>
      </c>
    </row>
    <row r="139" spans="1:8" ht="68.25" x14ac:dyDescent="0.25">
      <c r="A139" s="3" t="s">
        <v>405</v>
      </c>
      <c r="B139" s="4" t="s">
        <v>406</v>
      </c>
      <c r="C139" s="4" t="s">
        <v>135</v>
      </c>
      <c r="D139" s="4" t="s">
        <v>1085</v>
      </c>
      <c r="E139" s="4" t="s">
        <v>323</v>
      </c>
      <c r="F139" s="5">
        <v>12800</v>
      </c>
      <c r="G139" s="6" t="s">
        <v>864</v>
      </c>
      <c r="H139" s="5">
        <v>6400</v>
      </c>
    </row>
    <row r="140" spans="1:8" ht="68.25" x14ac:dyDescent="0.25">
      <c r="A140" s="3" t="s">
        <v>408</v>
      </c>
      <c r="B140" s="4" t="s">
        <v>409</v>
      </c>
      <c r="C140" s="4" t="s">
        <v>259</v>
      </c>
      <c r="D140" s="4" t="s">
        <v>1086</v>
      </c>
      <c r="E140" s="4" t="s">
        <v>273</v>
      </c>
      <c r="F140" s="5">
        <v>885</v>
      </c>
      <c r="G140" s="6" t="s">
        <v>865</v>
      </c>
      <c r="H140" s="5">
        <v>885</v>
      </c>
    </row>
    <row r="141" spans="1:8" ht="79.5" x14ac:dyDescent="0.25">
      <c r="A141" s="3" t="s">
        <v>410</v>
      </c>
      <c r="B141" s="4" t="s">
        <v>411</v>
      </c>
      <c r="C141" s="4" t="s">
        <v>135</v>
      </c>
      <c r="D141" s="4" t="s">
        <v>1087</v>
      </c>
      <c r="E141" s="4" t="s">
        <v>412</v>
      </c>
      <c r="F141" s="5">
        <v>7832.58</v>
      </c>
      <c r="G141" s="6" t="s">
        <v>866</v>
      </c>
      <c r="H141" s="5">
        <v>7832.58</v>
      </c>
    </row>
    <row r="142" spans="1:8" ht="68.25" x14ac:dyDescent="0.25">
      <c r="A142" s="3" t="s">
        <v>413</v>
      </c>
      <c r="B142" s="4" t="s">
        <v>414</v>
      </c>
      <c r="C142" s="4" t="s">
        <v>44</v>
      </c>
      <c r="D142" s="4"/>
      <c r="E142" s="4" t="s">
        <v>254</v>
      </c>
      <c r="F142" s="5">
        <v>13360</v>
      </c>
      <c r="G142" s="6" t="s">
        <v>826</v>
      </c>
      <c r="H142" s="5">
        <v>13360</v>
      </c>
    </row>
    <row r="143" spans="1:8" ht="57" x14ac:dyDescent="0.25">
      <c r="A143" s="3" t="s">
        <v>415</v>
      </c>
      <c r="B143" s="4" t="s">
        <v>416</v>
      </c>
      <c r="C143" s="4" t="s">
        <v>135</v>
      </c>
      <c r="D143" s="4" t="s">
        <v>1088</v>
      </c>
      <c r="E143" s="4" t="s">
        <v>417</v>
      </c>
      <c r="F143" s="5">
        <v>4120.47</v>
      </c>
      <c r="G143" s="6" t="s">
        <v>867</v>
      </c>
      <c r="H143" s="5">
        <v>2109.0300000000002</v>
      </c>
    </row>
    <row r="144" spans="1:8" ht="57" x14ac:dyDescent="0.25">
      <c r="A144" s="3" t="s">
        <v>418</v>
      </c>
      <c r="B144" s="4" t="s">
        <v>419</v>
      </c>
      <c r="C144" s="4" t="s">
        <v>219</v>
      </c>
      <c r="D144" s="4"/>
      <c r="E144" s="4" t="s">
        <v>420</v>
      </c>
      <c r="F144" s="5">
        <v>6811.48</v>
      </c>
      <c r="G144" s="6" t="s">
        <v>868</v>
      </c>
      <c r="H144" s="5">
        <v>6811.48</v>
      </c>
    </row>
    <row r="145" spans="1:11" ht="79.5" x14ac:dyDescent="0.25">
      <c r="A145" s="3" t="s">
        <v>421</v>
      </c>
      <c r="B145" s="4" t="s">
        <v>320</v>
      </c>
      <c r="C145" s="4" t="s">
        <v>135</v>
      </c>
      <c r="D145" s="4" t="s">
        <v>1089</v>
      </c>
      <c r="E145" s="4" t="s">
        <v>258</v>
      </c>
      <c r="F145" s="5">
        <v>10440</v>
      </c>
      <c r="G145" s="6" t="s">
        <v>869</v>
      </c>
      <c r="H145" s="5">
        <v>7395</v>
      </c>
    </row>
    <row r="146" spans="1:11" ht="90.75" x14ac:dyDescent="0.25">
      <c r="A146" s="3" t="s">
        <v>422</v>
      </c>
      <c r="B146" s="4" t="s">
        <v>423</v>
      </c>
      <c r="C146" s="4" t="s">
        <v>219</v>
      </c>
      <c r="D146" s="4"/>
      <c r="E146" s="4" t="s">
        <v>274</v>
      </c>
      <c r="F146" s="5">
        <v>17650</v>
      </c>
      <c r="G146" s="6" t="s">
        <v>826</v>
      </c>
      <c r="H146" s="5">
        <v>17650</v>
      </c>
    </row>
    <row r="147" spans="1:11" ht="79.5" x14ac:dyDescent="0.25">
      <c r="A147" s="3" t="s">
        <v>424</v>
      </c>
      <c r="B147" s="4" t="s">
        <v>425</v>
      </c>
      <c r="C147" s="4" t="s">
        <v>219</v>
      </c>
      <c r="D147" s="4"/>
      <c r="E147" s="4" t="s">
        <v>22</v>
      </c>
      <c r="F147" s="5">
        <v>36360</v>
      </c>
      <c r="G147" s="6" t="s">
        <v>870</v>
      </c>
      <c r="H147" s="5">
        <v>36360</v>
      </c>
    </row>
    <row r="148" spans="1:11" ht="57" x14ac:dyDescent="0.25">
      <c r="A148" s="3" t="s">
        <v>426</v>
      </c>
      <c r="B148" s="4" t="s">
        <v>427</v>
      </c>
      <c r="C148" s="4" t="s">
        <v>139</v>
      </c>
      <c r="D148" s="4"/>
      <c r="E148" s="4" t="s">
        <v>428</v>
      </c>
      <c r="F148" s="5">
        <v>255.02</v>
      </c>
      <c r="G148" s="6" t="s">
        <v>871</v>
      </c>
      <c r="H148" s="5">
        <v>255.02</v>
      </c>
    </row>
    <row r="149" spans="1:11" ht="45.75" x14ac:dyDescent="0.25">
      <c r="A149" s="3" t="s">
        <v>429</v>
      </c>
      <c r="B149" s="4" t="s">
        <v>430</v>
      </c>
      <c r="C149" s="4" t="s">
        <v>44</v>
      </c>
      <c r="D149" s="4"/>
      <c r="E149" s="4" t="s">
        <v>4</v>
      </c>
      <c r="F149" s="5">
        <v>1000</v>
      </c>
      <c r="G149" s="6" t="s">
        <v>872</v>
      </c>
      <c r="H149" s="5">
        <v>0</v>
      </c>
    </row>
    <row r="150" spans="1:11" ht="34.5" x14ac:dyDescent="0.25">
      <c r="A150" s="3" t="s">
        <v>431</v>
      </c>
      <c r="B150" s="4" t="s">
        <v>432</v>
      </c>
      <c r="C150" s="4" t="s">
        <v>139</v>
      </c>
      <c r="D150" s="4"/>
      <c r="E150" s="4" t="s">
        <v>6</v>
      </c>
      <c r="F150" s="5">
        <v>661</v>
      </c>
      <c r="G150" s="6" t="s">
        <v>873</v>
      </c>
      <c r="H150" s="5">
        <v>661</v>
      </c>
    </row>
    <row r="151" spans="1:11" ht="68.25" x14ac:dyDescent="0.25">
      <c r="A151" s="3" t="s">
        <v>433</v>
      </c>
      <c r="B151" s="4" t="s">
        <v>434</v>
      </c>
      <c r="C151" s="4" t="s">
        <v>135</v>
      </c>
      <c r="D151" s="4" t="s">
        <v>1090</v>
      </c>
      <c r="E151" s="4" t="s">
        <v>435</v>
      </c>
      <c r="F151" s="5">
        <v>1950.49</v>
      </c>
      <c r="G151" s="6" t="s">
        <v>874</v>
      </c>
      <c r="H151" s="5">
        <v>1950.49</v>
      </c>
    </row>
    <row r="152" spans="1:11" ht="79.5" x14ac:dyDescent="0.25">
      <c r="A152" s="3" t="s">
        <v>436</v>
      </c>
      <c r="B152" s="4" t="s">
        <v>437</v>
      </c>
      <c r="C152" s="4" t="s">
        <v>135</v>
      </c>
      <c r="D152" s="4" t="s">
        <v>1091</v>
      </c>
      <c r="E152" s="4" t="s">
        <v>10</v>
      </c>
      <c r="F152" s="5">
        <v>4685.2</v>
      </c>
      <c r="G152" s="6" t="s">
        <v>875</v>
      </c>
      <c r="H152" s="5">
        <v>1802</v>
      </c>
    </row>
    <row r="153" spans="1:11" ht="68.25" x14ac:dyDescent="0.25">
      <c r="A153" s="3" t="s">
        <v>439</v>
      </c>
      <c r="B153" s="4" t="s">
        <v>440</v>
      </c>
      <c r="C153" s="4" t="s">
        <v>135</v>
      </c>
      <c r="D153" s="4" t="s">
        <v>1092</v>
      </c>
      <c r="E153" s="4" t="s">
        <v>441</v>
      </c>
      <c r="F153" s="5">
        <v>39500</v>
      </c>
      <c r="G153" s="6" t="s">
        <v>876</v>
      </c>
      <c r="H153" s="5">
        <v>30000</v>
      </c>
    </row>
    <row r="154" spans="1:11" ht="57" x14ac:dyDescent="0.25">
      <c r="A154" s="3" t="s">
        <v>442</v>
      </c>
      <c r="B154" s="4" t="s">
        <v>443</v>
      </c>
      <c r="C154" s="4" t="s">
        <v>17</v>
      </c>
      <c r="D154" s="4" t="s">
        <v>1093</v>
      </c>
      <c r="E154" s="4" t="s">
        <v>61</v>
      </c>
      <c r="F154" s="5">
        <v>7277.94</v>
      </c>
      <c r="G154" s="6" t="s">
        <v>877</v>
      </c>
      <c r="H154" s="5">
        <v>7277.94</v>
      </c>
    </row>
    <row r="155" spans="1:11" s="7" customFormat="1" ht="79.5" x14ac:dyDescent="0.25">
      <c r="A155" s="15" t="s">
        <v>444</v>
      </c>
      <c r="B155" s="16" t="s">
        <v>445</v>
      </c>
      <c r="C155" s="16" t="s">
        <v>219</v>
      </c>
      <c r="D155" s="16"/>
      <c r="E155" s="16" t="s">
        <v>446</v>
      </c>
      <c r="F155" s="5">
        <v>8320</v>
      </c>
      <c r="G155" s="17" t="s">
        <v>878</v>
      </c>
      <c r="H155" s="5">
        <v>8320</v>
      </c>
      <c r="I155" s="18"/>
    </row>
    <row r="156" spans="1:11" ht="68.25" x14ac:dyDescent="0.25">
      <c r="A156" s="3" t="s">
        <v>447</v>
      </c>
      <c r="B156" s="4" t="s">
        <v>269</v>
      </c>
      <c r="C156" s="4" t="s">
        <v>135</v>
      </c>
      <c r="D156" s="4" t="s">
        <v>1094</v>
      </c>
      <c r="E156" s="4" t="s">
        <v>374</v>
      </c>
      <c r="F156" s="5">
        <v>12716.15</v>
      </c>
      <c r="G156" s="6" t="s">
        <v>879</v>
      </c>
      <c r="H156" s="5">
        <v>12365.13</v>
      </c>
      <c r="I156" s="8"/>
    </row>
    <row r="157" spans="1:11" ht="57" x14ac:dyDescent="0.25">
      <c r="A157" s="3" t="s">
        <v>448</v>
      </c>
      <c r="B157" s="4" t="s">
        <v>449</v>
      </c>
      <c r="C157" s="4" t="s">
        <v>219</v>
      </c>
      <c r="D157" s="4"/>
      <c r="E157" s="4" t="s">
        <v>450</v>
      </c>
      <c r="F157" s="5">
        <v>1769</v>
      </c>
      <c r="G157" s="6" t="s">
        <v>880</v>
      </c>
      <c r="H157" s="5">
        <v>1445</v>
      </c>
      <c r="I157" s="8"/>
      <c r="K157" s="8"/>
    </row>
    <row r="158" spans="1:11" ht="68.25" x14ac:dyDescent="0.25">
      <c r="A158" s="3" t="s">
        <v>451</v>
      </c>
      <c r="B158" s="4" t="s">
        <v>452</v>
      </c>
      <c r="C158" s="4" t="s">
        <v>219</v>
      </c>
      <c r="D158" s="4"/>
      <c r="E158" s="4" t="s">
        <v>453</v>
      </c>
      <c r="F158" s="5">
        <v>21000</v>
      </c>
      <c r="G158" s="6" t="s">
        <v>881</v>
      </c>
      <c r="H158" s="5">
        <v>0</v>
      </c>
    </row>
    <row r="159" spans="1:11" ht="90.75" x14ac:dyDescent="0.25">
      <c r="A159" s="3" t="s">
        <v>454</v>
      </c>
      <c r="B159" s="4" t="s">
        <v>455</v>
      </c>
      <c r="C159" s="4" t="s">
        <v>135</v>
      </c>
      <c r="D159" s="4" t="s">
        <v>1095</v>
      </c>
      <c r="E159" s="4" t="s">
        <v>456</v>
      </c>
      <c r="F159" s="5">
        <v>4940</v>
      </c>
      <c r="G159" s="6" t="s">
        <v>882</v>
      </c>
      <c r="H159" s="5">
        <v>4940</v>
      </c>
    </row>
    <row r="160" spans="1:11" ht="68.25" x14ac:dyDescent="0.25">
      <c r="A160" s="3" t="s">
        <v>457</v>
      </c>
      <c r="B160" s="4" t="s">
        <v>458</v>
      </c>
      <c r="C160" s="4" t="s">
        <v>309</v>
      </c>
      <c r="D160" s="4"/>
      <c r="E160" s="4" t="s">
        <v>438</v>
      </c>
      <c r="F160" s="5">
        <v>26375.85</v>
      </c>
      <c r="G160" s="6" t="s">
        <v>883</v>
      </c>
      <c r="H160" s="5">
        <v>26376.85</v>
      </c>
    </row>
    <row r="161" spans="1:12" ht="79.5" x14ac:dyDescent="0.25">
      <c r="A161" s="3" t="s">
        <v>459</v>
      </c>
      <c r="B161" s="4" t="s">
        <v>460</v>
      </c>
      <c r="C161" s="4" t="s">
        <v>219</v>
      </c>
      <c r="D161" s="4"/>
      <c r="E161" s="4" t="s">
        <v>461</v>
      </c>
      <c r="F161" s="5">
        <v>3914</v>
      </c>
      <c r="G161" s="6" t="s">
        <v>826</v>
      </c>
      <c r="H161" s="5">
        <v>3164</v>
      </c>
    </row>
    <row r="162" spans="1:12" ht="57" x14ac:dyDescent="0.25">
      <c r="A162" s="3" t="s">
        <v>462</v>
      </c>
      <c r="B162" s="4" t="s">
        <v>463</v>
      </c>
      <c r="C162" s="4" t="s">
        <v>19</v>
      </c>
      <c r="D162" s="4"/>
      <c r="E162" s="4" t="s">
        <v>464</v>
      </c>
      <c r="F162" s="5">
        <v>1386.62</v>
      </c>
      <c r="G162" s="6" t="s">
        <v>884</v>
      </c>
      <c r="H162" s="5">
        <v>0</v>
      </c>
    </row>
    <row r="163" spans="1:12" ht="57" x14ac:dyDescent="0.25">
      <c r="A163" s="3" t="s">
        <v>465</v>
      </c>
      <c r="B163" s="4" t="s">
        <v>466</v>
      </c>
      <c r="C163" s="4" t="s">
        <v>219</v>
      </c>
      <c r="D163" s="4"/>
      <c r="E163" s="4" t="s">
        <v>467</v>
      </c>
      <c r="F163" s="5">
        <v>814.88</v>
      </c>
      <c r="G163" s="6" t="s">
        <v>885</v>
      </c>
      <c r="H163" s="5">
        <v>814.88</v>
      </c>
    </row>
    <row r="164" spans="1:12" ht="57" x14ac:dyDescent="0.25">
      <c r="A164" s="3" t="s">
        <v>468</v>
      </c>
      <c r="B164" s="4" t="s">
        <v>469</v>
      </c>
      <c r="C164" s="4" t="s">
        <v>17</v>
      </c>
      <c r="D164" s="4" t="s">
        <v>1096</v>
      </c>
      <c r="E164" s="4" t="s">
        <v>379</v>
      </c>
      <c r="F164" s="5">
        <v>871.2</v>
      </c>
      <c r="G164" s="6" t="s">
        <v>820</v>
      </c>
      <c r="H164" s="5">
        <v>869.6</v>
      </c>
    </row>
    <row r="165" spans="1:12" ht="68.25" x14ac:dyDescent="0.25">
      <c r="A165" s="3" t="s">
        <v>471</v>
      </c>
      <c r="B165" s="4" t="s">
        <v>472</v>
      </c>
      <c r="C165" s="4" t="s">
        <v>219</v>
      </c>
      <c r="D165" s="4"/>
      <c r="E165" s="4" t="s">
        <v>235</v>
      </c>
      <c r="F165" s="5">
        <v>6660</v>
      </c>
      <c r="G165" s="6" t="s">
        <v>886</v>
      </c>
      <c r="H165" s="5">
        <v>6660</v>
      </c>
    </row>
    <row r="166" spans="1:12" ht="57" x14ac:dyDescent="0.25">
      <c r="A166" s="3" t="s">
        <v>473</v>
      </c>
      <c r="B166" s="4" t="s">
        <v>474</v>
      </c>
      <c r="C166" s="4" t="s">
        <v>324</v>
      </c>
      <c r="D166" s="4" t="s">
        <v>1097</v>
      </c>
      <c r="E166" s="4" t="s">
        <v>251</v>
      </c>
      <c r="F166" s="5">
        <v>29557.25</v>
      </c>
      <c r="G166" s="6" t="s">
        <v>887</v>
      </c>
      <c r="H166" s="5">
        <v>29116.97</v>
      </c>
      <c r="J166" s="9"/>
    </row>
    <row r="167" spans="1:12" ht="57" x14ac:dyDescent="0.25">
      <c r="A167" s="3" t="s">
        <v>475</v>
      </c>
      <c r="B167" s="4" t="s">
        <v>476</v>
      </c>
      <c r="C167" s="4" t="s">
        <v>135</v>
      </c>
      <c r="D167" s="4" t="s">
        <v>1098</v>
      </c>
      <c r="E167" s="4" t="s">
        <v>15</v>
      </c>
      <c r="F167" s="5">
        <v>22.24</v>
      </c>
      <c r="G167" s="6" t="s">
        <v>888</v>
      </c>
      <c r="H167" s="5">
        <v>0</v>
      </c>
    </row>
    <row r="168" spans="1:12" ht="338.25" x14ac:dyDescent="0.25">
      <c r="A168" s="3" t="s">
        <v>477</v>
      </c>
      <c r="B168" s="4" t="s">
        <v>478</v>
      </c>
      <c r="C168" s="4" t="s">
        <v>67</v>
      </c>
      <c r="D168" s="4" t="s">
        <v>1099</v>
      </c>
      <c r="E168" s="4" t="s">
        <v>46</v>
      </c>
      <c r="F168" s="5">
        <v>13400</v>
      </c>
      <c r="G168" s="6" t="s">
        <v>889</v>
      </c>
      <c r="H168" s="5">
        <v>11650</v>
      </c>
      <c r="I168" s="8"/>
    </row>
    <row r="169" spans="1:12" ht="34.5" x14ac:dyDescent="0.25">
      <c r="A169" s="3" t="s">
        <v>479</v>
      </c>
      <c r="B169" s="4" t="s">
        <v>480</v>
      </c>
      <c r="C169" s="4" t="s">
        <v>139</v>
      </c>
      <c r="D169" s="4"/>
      <c r="E169" s="4" t="s">
        <v>330</v>
      </c>
      <c r="F169" s="5">
        <v>44.18</v>
      </c>
      <c r="G169" s="6" t="s">
        <v>890</v>
      </c>
      <c r="H169" s="5">
        <v>44.18</v>
      </c>
    </row>
    <row r="170" spans="1:12" ht="79.5" x14ac:dyDescent="0.25">
      <c r="A170" s="3" t="s">
        <v>481</v>
      </c>
      <c r="B170" s="4" t="s">
        <v>482</v>
      </c>
      <c r="C170" s="4" t="s">
        <v>17</v>
      </c>
      <c r="D170" s="4" t="s">
        <v>1100</v>
      </c>
      <c r="E170" s="4" t="s">
        <v>290</v>
      </c>
      <c r="F170" s="5">
        <v>0</v>
      </c>
      <c r="G170" s="6" t="s">
        <v>820</v>
      </c>
      <c r="H170" s="5">
        <v>0</v>
      </c>
    </row>
    <row r="171" spans="1:12" ht="45.75" x14ac:dyDescent="0.25">
      <c r="A171" s="3" t="s">
        <v>483</v>
      </c>
      <c r="B171" s="4" t="s">
        <v>484</v>
      </c>
      <c r="C171" s="4" t="s">
        <v>19</v>
      </c>
      <c r="D171" s="4"/>
      <c r="E171" s="4" t="s">
        <v>316</v>
      </c>
      <c r="F171" s="5">
        <v>11601.9</v>
      </c>
      <c r="G171" s="6" t="s">
        <v>891</v>
      </c>
      <c r="H171" s="5">
        <v>11336.88</v>
      </c>
      <c r="I171" s="8"/>
      <c r="J171" s="9"/>
      <c r="K171" s="12"/>
      <c r="L171" s="10"/>
    </row>
    <row r="172" spans="1:12" ht="79.5" x14ac:dyDescent="0.25">
      <c r="A172" s="3" t="s">
        <v>486</v>
      </c>
      <c r="B172" s="4" t="s">
        <v>482</v>
      </c>
      <c r="C172" s="4" t="s">
        <v>135</v>
      </c>
      <c r="D172" s="4" t="s">
        <v>1100</v>
      </c>
      <c r="E172" s="4" t="s">
        <v>290</v>
      </c>
      <c r="F172" s="5">
        <v>2554.4</v>
      </c>
      <c r="G172" s="6" t="s">
        <v>892</v>
      </c>
      <c r="H172" s="5">
        <v>2554.4</v>
      </c>
    </row>
    <row r="173" spans="1:12" ht="79.5" x14ac:dyDescent="0.25">
      <c r="A173" s="3" t="s">
        <v>487</v>
      </c>
      <c r="B173" s="4" t="s">
        <v>488</v>
      </c>
      <c r="C173" s="4" t="s">
        <v>219</v>
      </c>
      <c r="D173" s="4"/>
      <c r="E173" s="4" t="s">
        <v>489</v>
      </c>
      <c r="F173" s="5">
        <v>8000</v>
      </c>
      <c r="G173" s="6" t="s">
        <v>893</v>
      </c>
      <c r="H173" s="5">
        <v>8000</v>
      </c>
    </row>
    <row r="174" spans="1:12" ht="57" x14ac:dyDescent="0.25">
      <c r="A174" s="3" t="s">
        <v>490</v>
      </c>
      <c r="B174" s="4" t="s">
        <v>491</v>
      </c>
      <c r="C174" s="4" t="s">
        <v>219</v>
      </c>
      <c r="D174" s="4"/>
      <c r="E174" s="4" t="s">
        <v>492</v>
      </c>
      <c r="F174" s="5">
        <v>14497.6</v>
      </c>
      <c r="G174" s="6" t="s">
        <v>894</v>
      </c>
      <c r="H174" s="5">
        <v>14497.6</v>
      </c>
    </row>
    <row r="175" spans="1:12" ht="57" x14ac:dyDescent="0.25">
      <c r="A175" s="3" t="s">
        <v>493</v>
      </c>
      <c r="B175" s="4" t="s">
        <v>494</v>
      </c>
      <c r="C175" s="4" t="s">
        <v>309</v>
      </c>
      <c r="D175" s="4"/>
      <c r="E175" s="4" t="s">
        <v>495</v>
      </c>
      <c r="F175" s="5">
        <v>8100</v>
      </c>
      <c r="G175" s="6" t="s">
        <v>895</v>
      </c>
      <c r="H175" s="5">
        <v>8100</v>
      </c>
    </row>
    <row r="176" spans="1:12" ht="68.25" x14ac:dyDescent="0.25">
      <c r="A176" s="3" t="s">
        <v>496</v>
      </c>
      <c r="B176" s="4" t="s">
        <v>497</v>
      </c>
      <c r="C176" s="4" t="s">
        <v>259</v>
      </c>
      <c r="D176" s="4" t="s">
        <v>1086</v>
      </c>
      <c r="E176" s="4" t="s">
        <v>260</v>
      </c>
      <c r="F176" s="5">
        <v>3150</v>
      </c>
      <c r="G176" s="6" t="s">
        <v>896</v>
      </c>
      <c r="H176" s="5">
        <v>3150</v>
      </c>
    </row>
    <row r="177" spans="1:8" ht="158.25" x14ac:dyDescent="0.25">
      <c r="A177" s="3" t="s">
        <v>499</v>
      </c>
      <c r="B177" s="4" t="s">
        <v>500</v>
      </c>
      <c r="C177" s="4" t="s">
        <v>67</v>
      </c>
      <c r="D177" s="4" t="s">
        <v>1062</v>
      </c>
      <c r="E177" s="4" t="s">
        <v>46</v>
      </c>
      <c r="F177" s="5">
        <v>7975</v>
      </c>
      <c r="G177" s="6" t="s">
        <v>897</v>
      </c>
      <c r="H177" s="5">
        <v>6975</v>
      </c>
    </row>
    <row r="178" spans="1:8" ht="68.25" x14ac:dyDescent="0.25">
      <c r="A178" s="3" t="s">
        <v>501</v>
      </c>
      <c r="B178" s="4" t="s">
        <v>502</v>
      </c>
      <c r="C178" s="4" t="s">
        <v>139</v>
      </c>
      <c r="D178" s="4"/>
      <c r="E178" s="4" t="s">
        <v>257</v>
      </c>
      <c r="F178" s="5">
        <v>309</v>
      </c>
      <c r="G178" s="6" t="s">
        <v>898</v>
      </c>
      <c r="H178" s="5">
        <v>309</v>
      </c>
    </row>
    <row r="179" spans="1:8" ht="79.5" x14ac:dyDescent="0.25">
      <c r="A179" s="3" t="s">
        <v>503</v>
      </c>
      <c r="B179" s="4" t="s">
        <v>504</v>
      </c>
      <c r="C179" s="4" t="s">
        <v>219</v>
      </c>
      <c r="D179" s="4"/>
      <c r="E179" s="4" t="s">
        <v>505</v>
      </c>
      <c r="F179" s="5">
        <v>3500</v>
      </c>
      <c r="G179" s="6" t="s">
        <v>899</v>
      </c>
      <c r="H179" s="5">
        <v>3500</v>
      </c>
    </row>
    <row r="180" spans="1:8" ht="90.75" x14ac:dyDescent="0.25">
      <c r="A180" s="3" t="s">
        <v>506</v>
      </c>
      <c r="B180" s="4" t="s">
        <v>507</v>
      </c>
      <c r="C180" s="4" t="s">
        <v>508</v>
      </c>
      <c r="D180" s="4"/>
      <c r="E180" s="4" t="s">
        <v>509</v>
      </c>
      <c r="F180" s="5">
        <v>41540.68</v>
      </c>
      <c r="G180" s="6" t="s">
        <v>900</v>
      </c>
      <c r="H180" s="5">
        <v>32786.89</v>
      </c>
    </row>
    <row r="181" spans="1:8" ht="57" x14ac:dyDescent="0.25">
      <c r="A181" s="3" t="s">
        <v>511</v>
      </c>
      <c r="B181" s="4" t="s">
        <v>512</v>
      </c>
      <c r="C181" s="4" t="s">
        <v>135</v>
      </c>
      <c r="D181" s="4" t="s">
        <v>1101</v>
      </c>
      <c r="E181" s="4" t="s">
        <v>344</v>
      </c>
      <c r="F181" s="5">
        <v>6252.08</v>
      </c>
      <c r="G181" s="6" t="s">
        <v>901</v>
      </c>
      <c r="H181" s="5">
        <v>2599.9499999999998</v>
      </c>
    </row>
    <row r="182" spans="1:8" ht="57" x14ac:dyDescent="0.25">
      <c r="A182" s="3" t="s">
        <v>513</v>
      </c>
      <c r="B182" s="4" t="s">
        <v>514</v>
      </c>
      <c r="C182" s="4" t="s">
        <v>135</v>
      </c>
      <c r="D182" s="4" t="s">
        <v>1102</v>
      </c>
      <c r="E182" s="4" t="s">
        <v>515</v>
      </c>
      <c r="F182" s="5">
        <v>4370</v>
      </c>
      <c r="G182" s="6" t="s">
        <v>902</v>
      </c>
      <c r="H182" s="5">
        <v>4370</v>
      </c>
    </row>
    <row r="183" spans="1:8" ht="57" x14ac:dyDescent="0.25">
      <c r="A183" s="3" t="s">
        <v>516</v>
      </c>
      <c r="B183" s="4" t="s">
        <v>517</v>
      </c>
      <c r="C183" s="4" t="s">
        <v>135</v>
      </c>
      <c r="D183" s="4" t="s">
        <v>1103</v>
      </c>
      <c r="E183" s="4" t="s">
        <v>247</v>
      </c>
      <c r="F183" s="5">
        <v>24103.24</v>
      </c>
      <c r="G183" s="6" t="s">
        <v>903</v>
      </c>
      <c r="H183" s="5">
        <v>24103.24</v>
      </c>
    </row>
    <row r="184" spans="1:8" ht="57" x14ac:dyDescent="0.25">
      <c r="A184" s="3" t="s">
        <v>518</v>
      </c>
      <c r="B184" s="4" t="s">
        <v>519</v>
      </c>
      <c r="C184" s="4" t="s">
        <v>135</v>
      </c>
      <c r="D184" s="4" t="s">
        <v>1104</v>
      </c>
      <c r="E184" s="4" t="s">
        <v>47</v>
      </c>
      <c r="F184" s="5">
        <v>33192.5</v>
      </c>
      <c r="G184" s="6" t="s">
        <v>904</v>
      </c>
      <c r="H184" s="5">
        <v>33192.5</v>
      </c>
    </row>
    <row r="185" spans="1:8" ht="45.75" x14ac:dyDescent="0.25">
      <c r="A185" s="3" t="s">
        <v>520</v>
      </c>
      <c r="B185" s="4" t="s">
        <v>485</v>
      </c>
      <c r="C185" s="4" t="s">
        <v>139</v>
      </c>
      <c r="D185" s="4"/>
      <c r="E185" s="4" t="s">
        <v>250</v>
      </c>
      <c r="F185" s="5">
        <v>1015.54</v>
      </c>
      <c r="G185" s="6" t="s">
        <v>826</v>
      </c>
      <c r="H185" s="5">
        <v>1015.54</v>
      </c>
    </row>
    <row r="186" spans="1:8" ht="68.25" x14ac:dyDescent="0.25">
      <c r="A186" s="3" t="s">
        <v>521</v>
      </c>
      <c r="B186" s="4" t="s">
        <v>522</v>
      </c>
      <c r="C186" s="4" t="s">
        <v>44</v>
      </c>
      <c r="D186" s="4"/>
      <c r="E186" s="4" t="s">
        <v>264</v>
      </c>
      <c r="F186" s="5">
        <v>10410</v>
      </c>
      <c r="G186" s="6" t="s">
        <v>905</v>
      </c>
      <c r="H186" s="5">
        <v>10410</v>
      </c>
    </row>
    <row r="187" spans="1:8" ht="360.75" x14ac:dyDescent="0.25">
      <c r="A187" s="3" t="s">
        <v>525</v>
      </c>
      <c r="B187" s="4" t="s">
        <v>526</v>
      </c>
      <c r="C187" s="4" t="s">
        <v>67</v>
      </c>
      <c r="D187" s="4" t="s">
        <v>1105</v>
      </c>
      <c r="E187" s="4" t="s">
        <v>46</v>
      </c>
      <c r="F187" s="5">
        <v>11875</v>
      </c>
      <c r="G187" s="6" t="s">
        <v>906</v>
      </c>
      <c r="H187" s="5">
        <v>1750</v>
      </c>
    </row>
    <row r="188" spans="1:8" ht="79.5" x14ac:dyDescent="0.25">
      <c r="A188" s="3" t="s">
        <v>527</v>
      </c>
      <c r="B188" s="4" t="s">
        <v>528</v>
      </c>
      <c r="C188" s="4" t="s">
        <v>135</v>
      </c>
      <c r="D188" s="4" t="s">
        <v>1106</v>
      </c>
      <c r="E188" s="4" t="s">
        <v>529</v>
      </c>
      <c r="F188" s="5">
        <v>38000</v>
      </c>
      <c r="G188" s="6" t="s">
        <v>907</v>
      </c>
      <c r="H188" s="5">
        <v>38000</v>
      </c>
    </row>
    <row r="189" spans="1:8" ht="45.75" x14ac:dyDescent="0.25">
      <c r="A189" s="3" t="s">
        <v>530</v>
      </c>
      <c r="B189" s="4" t="s">
        <v>531</v>
      </c>
      <c r="C189" s="4" t="s">
        <v>44</v>
      </c>
      <c r="D189" s="4"/>
      <c r="E189" s="4" t="s">
        <v>4</v>
      </c>
      <c r="F189" s="5">
        <v>232.32</v>
      </c>
      <c r="G189" s="6" t="s">
        <v>908</v>
      </c>
      <c r="H189" s="5">
        <v>161.86000000000001</v>
      </c>
    </row>
    <row r="190" spans="1:8" ht="90.75" x14ac:dyDescent="0.25">
      <c r="A190" s="3" t="s">
        <v>532</v>
      </c>
      <c r="B190" s="4" t="s">
        <v>533</v>
      </c>
      <c r="C190" s="4" t="s">
        <v>135</v>
      </c>
      <c r="D190" s="4" t="s">
        <v>1107</v>
      </c>
      <c r="E190" s="4" t="s">
        <v>534</v>
      </c>
      <c r="F190" s="5">
        <v>8800</v>
      </c>
      <c r="G190" s="6" t="s">
        <v>909</v>
      </c>
      <c r="H190" s="5">
        <v>6400</v>
      </c>
    </row>
    <row r="191" spans="1:8" ht="102" x14ac:dyDescent="0.25">
      <c r="A191" s="3" t="s">
        <v>535</v>
      </c>
      <c r="B191" s="4" t="s">
        <v>536</v>
      </c>
      <c r="C191" s="4" t="s">
        <v>135</v>
      </c>
      <c r="D191" s="4" t="s">
        <v>1108</v>
      </c>
      <c r="E191" s="4" t="s">
        <v>537</v>
      </c>
      <c r="F191" s="5">
        <v>21292</v>
      </c>
      <c r="G191" s="6" t="s">
        <v>910</v>
      </c>
      <c r="H191" s="5">
        <v>14164.8</v>
      </c>
    </row>
    <row r="192" spans="1:8" ht="34.5" x14ac:dyDescent="0.25">
      <c r="A192" s="3" t="s">
        <v>538</v>
      </c>
      <c r="B192" s="4" t="s">
        <v>539</v>
      </c>
      <c r="C192" s="4" t="s">
        <v>139</v>
      </c>
      <c r="D192" s="4"/>
      <c r="E192" s="4" t="s">
        <v>540</v>
      </c>
      <c r="F192" s="5">
        <v>271.39999999999998</v>
      </c>
      <c r="G192" s="6" t="s">
        <v>911</v>
      </c>
      <c r="H192" s="5">
        <v>271.39999999999998</v>
      </c>
    </row>
    <row r="193" spans="1:9" ht="57" x14ac:dyDescent="0.25">
      <c r="A193" s="3" t="s">
        <v>541</v>
      </c>
      <c r="B193" s="4" t="s">
        <v>542</v>
      </c>
      <c r="C193" s="4" t="s">
        <v>139</v>
      </c>
      <c r="D193" s="4"/>
      <c r="E193" s="4" t="s">
        <v>1</v>
      </c>
      <c r="F193" s="5">
        <v>60</v>
      </c>
      <c r="G193" s="6" t="s">
        <v>912</v>
      </c>
      <c r="H193" s="5">
        <v>0</v>
      </c>
    </row>
    <row r="194" spans="1:9" ht="68.25" x14ac:dyDescent="0.25">
      <c r="A194" s="3" t="s">
        <v>543</v>
      </c>
      <c r="B194" s="4" t="s">
        <v>544</v>
      </c>
      <c r="C194" s="4" t="s">
        <v>259</v>
      </c>
      <c r="D194" s="4" t="s">
        <v>1086</v>
      </c>
      <c r="E194" s="4" t="s">
        <v>273</v>
      </c>
      <c r="F194" s="5">
        <v>650</v>
      </c>
      <c r="G194" s="6" t="s">
        <v>913</v>
      </c>
      <c r="H194" s="5">
        <v>650</v>
      </c>
    </row>
    <row r="195" spans="1:9" ht="57" x14ac:dyDescent="0.25">
      <c r="A195" s="3" t="s">
        <v>545</v>
      </c>
      <c r="B195" s="4" t="s">
        <v>546</v>
      </c>
      <c r="C195" s="4" t="s">
        <v>219</v>
      </c>
      <c r="D195" s="4"/>
      <c r="E195" s="4" t="s">
        <v>534</v>
      </c>
      <c r="F195" s="5">
        <v>6720</v>
      </c>
      <c r="G195" s="6" t="s">
        <v>914</v>
      </c>
      <c r="H195" s="5">
        <v>4800</v>
      </c>
      <c r="I195" s="8"/>
    </row>
    <row r="196" spans="1:9" s="7" customFormat="1" ht="57" x14ac:dyDescent="0.25">
      <c r="A196" s="3" t="s">
        <v>549</v>
      </c>
      <c r="B196" s="4" t="s">
        <v>550</v>
      </c>
      <c r="C196" s="4" t="s">
        <v>139</v>
      </c>
      <c r="D196" s="4"/>
      <c r="E196" s="4" t="s">
        <v>313</v>
      </c>
      <c r="F196" s="5">
        <v>600</v>
      </c>
      <c r="G196" s="6" t="s">
        <v>915</v>
      </c>
      <c r="H196" s="5">
        <v>600</v>
      </c>
    </row>
    <row r="197" spans="1:9" ht="57" x14ac:dyDescent="0.25">
      <c r="A197" s="3" t="s">
        <v>551</v>
      </c>
      <c r="B197" s="4" t="s">
        <v>552</v>
      </c>
      <c r="C197" s="4" t="s">
        <v>135</v>
      </c>
      <c r="D197" s="4" t="s">
        <v>1109</v>
      </c>
      <c r="E197" s="4" t="s">
        <v>176</v>
      </c>
      <c r="F197" s="5">
        <v>3632</v>
      </c>
      <c r="G197" s="6" t="s">
        <v>916</v>
      </c>
      <c r="H197" s="5">
        <v>3628</v>
      </c>
    </row>
    <row r="198" spans="1:9" ht="57" x14ac:dyDescent="0.25">
      <c r="A198" s="3" t="s">
        <v>553</v>
      </c>
      <c r="B198" s="4" t="s">
        <v>554</v>
      </c>
      <c r="C198" s="4" t="s">
        <v>135</v>
      </c>
      <c r="D198" s="4" t="s">
        <v>1110</v>
      </c>
      <c r="E198" s="4" t="s">
        <v>555</v>
      </c>
      <c r="F198" s="5">
        <v>13780</v>
      </c>
      <c r="G198" s="6" t="s">
        <v>917</v>
      </c>
      <c r="H198" s="5">
        <v>13780</v>
      </c>
    </row>
    <row r="199" spans="1:9" ht="90.75" x14ac:dyDescent="0.25">
      <c r="A199" s="3" t="s">
        <v>556</v>
      </c>
      <c r="B199" s="4" t="s">
        <v>557</v>
      </c>
      <c r="C199" s="4" t="s">
        <v>219</v>
      </c>
      <c r="D199" s="4"/>
      <c r="E199" s="4" t="s">
        <v>470</v>
      </c>
      <c r="F199" s="5">
        <v>1500</v>
      </c>
      <c r="G199" s="6" t="s">
        <v>826</v>
      </c>
      <c r="H199" s="5">
        <v>1000</v>
      </c>
    </row>
    <row r="200" spans="1:9" ht="90.75" x14ac:dyDescent="0.25">
      <c r="A200" s="3" t="s">
        <v>558</v>
      </c>
      <c r="B200" s="4" t="s">
        <v>559</v>
      </c>
      <c r="C200" s="4" t="s">
        <v>219</v>
      </c>
      <c r="D200" s="4"/>
      <c r="E200" s="4" t="s">
        <v>176</v>
      </c>
      <c r="F200" s="5">
        <v>20956</v>
      </c>
      <c r="G200" s="6" t="s">
        <v>918</v>
      </c>
      <c r="H200" s="5">
        <v>18892</v>
      </c>
    </row>
    <row r="201" spans="1:9" ht="68.25" x14ac:dyDescent="0.25">
      <c r="A201" s="3" t="s">
        <v>560</v>
      </c>
      <c r="B201" s="4" t="s">
        <v>561</v>
      </c>
      <c r="C201" s="4" t="s">
        <v>139</v>
      </c>
      <c r="D201" s="4"/>
      <c r="E201" s="4" t="s">
        <v>328</v>
      </c>
      <c r="F201" s="5">
        <v>1252</v>
      </c>
      <c r="G201" s="6" t="s">
        <v>852</v>
      </c>
      <c r="H201" s="5">
        <v>1252</v>
      </c>
    </row>
    <row r="202" spans="1:9" ht="79.5" x14ac:dyDescent="0.25">
      <c r="A202" s="3" t="s">
        <v>562</v>
      </c>
      <c r="B202" s="4" t="s">
        <v>563</v>
      </c>
      <c r="C202" s="4" t="s">
        <v>135</v>
      </c>
      <c r="D202" s="4" t="s">
        <v>1111</v>
      </c>
      <c r="E202" s="4" t="s">
        <v>25</v>
      </c>
      <c r="F202" s="5">
        <v>20814</v>
      </c>
      <c r="G202" s="6" t="s">
        <v>919</v>
      </c>
      <c r="H202" s="5">
        <v>20814</v>
      </c>
    </row>
    <row r="203" spans="1:9" ht="68.25" x14ac:dyDescent="0.25">
      <c r="A203" s="3" t="s">
        <v>565</v>
      </c>
      <c r="B203" s="4" t="s">
        <v>566</v>
      </c>
      <c r="C203" s="4" t="s">
        <v>259</v>
      </c>
      <c r="D203" s="4" t="s">
        <v>1112</v>
      </c>
      <c r="E203" s="4" t="s">
        <v>273</v>
      </c>
      <c r="F203" s="5">
        <v>400</v>
      </c>
      <c r="G203" s="6" t="s">
        <v>920</v>
      </c>
      <c r="H203" s="5">
        <v>400</v>
      </c>
    </row>
    <row r="204" spans="1:9" ht="79.5" x14ac:dyDescent="0.25">
      <c r="A204" s="3" t="s">
        <v>567</v>
      </c>
      <c r="B204" s="4" t="s">
        <v>568</v>
      </c>
      <c r="C204" s="4" t="s">
        <v>135</v>
      </c>
      <c r="D204" s="4" t="s">
        <v>1113</v>
      </c>
      <c r="E204" s="4" t="s">
        <v>333</v>
      </c>
      <c r="F204" s="5">
        <v>2000</v>
      </c>
      <c r="G204" s="6" t="s">
        <v>921</v>
      </c>
      <c r="H204" s="5">
        <v>2000</v>
      </c>
    </row>
    <row r="205" spans="1:9" ht="34.5" x14ac:dyDescent="0.25">
      <c r="A205" s="3" t="s">
        <v>569</v>
      </c>
      <c r="B205" s="4" t="s">
        <v>570</v>
      </c>
      <c r="C205" s="4" t="s">
        <v>139</v>
      </c>
      <c r="D205" s="4"/>
      <c r="E205" s="4" t="s">
        <v>571</v>
      </c>
      <c r="F205" s="5">
        <v>132.09</v>
      </c>
      <c r="G205" s="6" t="s">
        <v>922</v>
      </c>
      <c r="H205" s="5">
        <v>132.09</v>
      </c>
    </row>
    <row r="206" spans="1:9" ht="68.25" x14ac:dyDescent="0.25">
      <c r="A206" s="3" t="s">
        <v>572</v>
      </c>
      <c r="B206" s="4" t="s">
        <v>281</v>
      </c>
      <c r="C206" s="4" t="s">
        <v>17</v>
      </c>
      <c r="D206" s="4" t="s">
        <v>1063</v>
      </c>
      <c r="E206" s="4" t="s">
        <v>261</v>
      </c>
      <c r="F206" s="5">
        <v>3950</v>
      </c>
      <c r="G206" s="6" t="s">
        <v>834</v>
      </c>
      <c r="H206" s="5">
        <v>1156</v>
      </c>
    </row>
    <row r="207" spans="1:9" ht="68.25" x14ac:dyDescent="0.25">
      <c r="A207" s="3" t="s">
        <v>573</v>
      </c>
      <c r="B207" s="4" t="s">
        <v>574</v>
      </c>
      <c r="C207" s="4" t="s">
        <v>135</v>
      </c>
      <c r="D207" s="4" t="s">
        <v>1114</v>
      </c>
      <c r="E207" s="4" t="s">
        <v>371</v>
      </c>
      <c r="F207" s="5">
        <v>6720</v>
      </c>
      <c r="G207" s="6" t="s">
        <v>923</v>
      </c>
      <c r="H207" s="5">
        <v>6720</v>
      </c>
    </row>
    <row r="208" spans="1:9" ht="57" x14ac:dyDescent="0.25">
      <c r="A208" s="3" t="s">
        <v>575</v>
      </c>
      <c r="B208" s="4" t="s">
        <v>576</v>
      </c>
      <c r="C208" s="4" t="s">
        <v>135</v>
      </c>
      <c r="D208" s="4" t="s">
        <v>1115</v>
      </c>
      <c r="E208" s="4" t="s">
        <v>247</v>
      </c>
      <c r="F208" s="5">
        <v>15925</v>
      </c>
      <c r="G208" s="6" t="s">
        <v>924</v>
      </c>
      <c r="H208" s="5">
        <v>6304.01</v>
      </c>
    </row>
    <row r="209" spans="1:9" ht="34.5" x14ac:dyDescent="0.25">
      <c r="A209" s="3" t="s">
        <v>577</v>
      </c>
      <c r="B209" s="4" t="s">
        <v>578</v>
      </c>
      <c r="C209" s="4" t="s">
        <v>19</v>
      </c>
      <c r="D209" s="4"/>
      <c r="E209" s="4" t="s">
        <v>30</v>
      </c>
      <c r="F209" s="5">
        <v>4572.72</v>
      </c>
      <c r="G209" s="6" t="s">
        <v>925</v>
      </c>
      <c r="H209" s="5">
        <v>4191</v>
      </c>
    </row>
    <row r="210" spans="1:9" ht="57" x14ac:dyDescent="0.25">
      <c r="A210" s="3" t="s">
        <v>579</v>
      </c>
      <c r="B210" s="4" t="s">
        <v>580</v>
      </c>
      <c r="C210" s="4" t="s">
        <v>139</v>
      </c>
      <c r="D210" s="4"/>
      <c r="E210" s="4" t="s">
        <v>581</v>
      </c>
      <c r="F210" s="5">
        <v>500</v>
      </c>
      <c r="G210" s="6" t="s">
        <v>826</v>
      </c>
      <c r="H210" s="5">
        <v>500</v>
      </c>
    </row>
    <row r="211" spans="1:9" ht="57" x14ac:dyDescent="0.25">
      <c r="A211" s="3" t="s">
        <v>582</v>
      </c>
      <c r="B211" s="4" t="s">
        <v>583</v>
      </c>
      <c r="C211" s="4" t="s">
        <v>135</v>
      </c>
      <c r="D211" s="4" t="s">
        <v>1116</v>
      </c>
      <c r="E211" s="4" t="s">
        <v>15</v>
      </c>
      <c r="F211" s="5">
        <v>1011.57</v>
      </c>
      <c r="G211" s="6" t="s">
        <v>926</v>
      </c>
      <c r="H211" s="5">
        <v>0</v>
      </c>
    </row>
    <row r="212" spans="1:9" ht="68.25" x14ac:dyDescent="0.25">
      <c r="A212" s="3" t="s">
        <v>585</v>
      </c>
      <c r="B212" s="4" t="s">
        <v>586</v>
      </c>
      <c r="C212" s="4" t="s">
        <v>139</v>
      </c>
      <c r="D212" s="4"/>
      <c r="E212" s="4" t="s">
        <v>260</v>
      </c>
      <c r="F212" s="5">
        <v>1050</v>
      </c>
      <c r="G212" s="6" t="s">
        <v>927</v>
      </c>
      <c r="H212" s="5">
        <v>0</v>
      </c>
    </row>
    <row r="213" spans="1:9" ht="68.25" x14ac:dyDescent="0.25">
      <c r="A213" s="3" t="s">
        <v>587</v>
      </c>
      <c r="B213" s="4" t="s">
        <v>588</v>
      </c>
      <c r="C213" s="4" t="s">
        <v>219</v>
      </c>
      <c r="D213" s="4"/>
      <c r="E213" s="4" t="s">
        <v>547</v>
      </c>
      <c r="F213" s="5">
        <v>14787</v>
      </c>
      <c r="G213" s="6" t="s">
        <v>928</v>
      </c>
      <c r="H213" s="5">
        <v>14787</v>
      </c>
    </row>
    <row r="214" spans="1:9" ht="57" x14ac:dyDescent="0.25">
      <c r="A214" s="3" t="s">
        <v>589</v>
      </c>
      <c r="B214" s="4" t="s">
        <v>590</v>
      </c>
      <c r="C214" s="4" t="s">
        <v>135</v>
      </c>
      <c r="D214" s="4" t="s">
        <v>1117</v>
      </c>
      <c r="E214" s="4" t="s">
        <v>564</v>
      </c>
      <c r="F214" s="5">
        <v>8960</v>
      </c>
      <c r="G214" s="6" t="s">
        <v>929</v>
      </c>
      <c r="H214" s="5">
        <v>8960</v>
      </c>
    </row>
    <row r="215" spans="1:9" ht="79.5" x14ac:dyDescent="0.25">
      <c r="A215" s="3" t="s">
        <v>592</v>
      </c>
      <c r="B215" s="4" t="s">
        <v>593</v>
      </c>
      <c r="C215" s="4" t="s">
        <v>135</v>
      </c>
      <c r="D215" s="4" t="s">
        <v>1118</v>
      </c>
      <c r="E215" s="4" t="s">
        <v>14</v>
      </c>
      <c r="F215" s="5">
        <v>10655</v>
      </c>
      <c r="G215" s="6" t="s">
        <v>930</v>
      </c>
      <c r="H215" s="5">
        <v>10655</v>
      </c>
    </row>
    <row r="216" spans="1:9" ht="79.5" x14ac:dyDescent="0.25">
      <c r="A216" s="3" t="s">
        <v>594</v>
      </c>
      <c r="B216" s="4" t="s">
        <v>595</v>
      </c>
      <c r="C216" s="4" t="s">
        <v>135</v>
      </c>
      <c r="D216" s="4" t="s">
        <v>1119</v>
      </c>
      <c r="E216" s="4" t="s">
        <v>596</v>
      </c>
      <c r="F216" s="5">
        <v>8200</v>
      </c>
      <c r="G216" s="6" t="s">
        <v>931</v>
      </c>
      <c r="H216" s="5">
        <v>8200</v>
      </c>
    </row>
    <row r="217" spans="1:9" ht="68.25" x14ac:dyDescent="0.25">
      <c r="A217" s="3" t="s">
        <v>597</v>
      </c>
      <c r="B217" s="4" t="s">
        <v>598</v>
      </c>
      <c r="C217" s="4" t="s">
        <v>135</v>
      </c>
      <c r="D217" s="4" t="s">
        <v>1120</v>
      </c>
      <c r="E217" s="4" t="s">
        <v>318</v>
      </c>
      <c r="F217" s="5">
        <v>10077.6</v>
      </c>
      <c r="G217" s="6" t="s">
        <v>830</v>
      </c>
      <c r="H217" s="5">
        <v>8139.6</v>
      </c>
    </row>
    <row r="218" spans="1:9" ht="68.25" x14ac:dyDescent="0.25">
      <c r="A218" s="3" t="s">
        <v>599</v>
      </c>
      <c r="B218" s="4" t="s">
        <v>600</v>
      </c>
      <c r="C218" s="4" t="s">
        <v>135</v>
      </c>
      <c r="D218" s="4" t="s">
        <v>1121</v>
      </c>
      <c r="E218" s="4" t="s">
        <v>498</v>
      </c>
      <c r="F218" s="5">
        <v>14096.79</v>
      </c>
      <c r="G218" s="6" t="s">
        <v>932</v>
      </c>
      <c r="H218" s="5">
        <v>10350.31</v>
      </c>
    </row>
    <row r="219" spans="1:9" ht="79.5" x14ac:dyDescent="0.25">
      <c r="A219" s="3" t="s">
        <v>601</v>
      </c>
      <c r="B219" s="4" t="s">
        <v>602</v>
      </c>
      <c r="C219" s="4" t="s">
        <v>44</v>
      </c>
      <c r="D219" s="4"/>
      <c r="E219" s="4" t="s">
        <v>5</v>
      </c>
      <c r="F219" s="5">
        <v>15000</v>
      </c>
      <c r="G219" s="6" t="s">
        <v>833</v>
      </c>
      <c r="H219" s="5">
        <v>0</v>
      </c>
    </row>
    <row r="220" spans="1:9" ht="79.5" x14ac:dyDescent="0.25">
      <c r="A220" s="3" t="s">
        <v>603</v>
      </c>
      <c r="B220" s="4" t="s">
        <v>604</v>
      </c>
      <c r="C220" s="4" t="s">
        <v>135</v>
      </c>
      <c r="D220" s="4" t="s">
        <v>1122</v>
      </c>
      <c r="E220" s="4" t="s">
        <v>605</v>
      </c>
      <c r="F220" s="5">
        <v>10578.05</v>
      </c>
      <c r="G220" s="6" t="s">
        <v>933</v>
      </c>
      <c r="H220" s="5">
        <v>0</v>
      </c>
    </row>
    <row r="221" spans="1:9" s="7" customFormat="1" ht="68.25" x14ac:dyDescent="0.25">
      <c r="A221" s="15" t="s">
        <v>606</v>
      </c>
      <c r="B221" s="16" t="s">
        <v>607</v>
      </c>
      <c r="C221" s="16" t="s">
        <v>259</v>
      </c>
      <c r="D221" s="16" t="s">
        <v>1123</v>
      </c>
      <c r="E221" s="16" t="s">
        <v>378</v>
      </c>
      <c r="F221" s="5">
        <v>28708.33</v>
      </c>
      <c r="G221" s="17" t="s">
        <v>934</v>
      </c>
      <c r="H221" s="5">
        <v>28708.33</v>
      </c>
      <c r="I221" s="18"/>
    </row>
    <row r="222" spans="1:9" ht="45.75" x14ac:dyDescent="0.25">
      <c r="A222" s="3" t="s">
        <v>608</v>
      </c>
      <c r="B222" s="4" t="s">
        <v>609</v>
      </c>
      <c r="C222" s="4" t="s">
        <v>29</v>
      </c>
      <c r="D222" s="4"/>
      <c r="E222" s="4" t="s">
        <v>510</v>
      </c>
      <c r="F222" s="5">
        <v>23439.24</v>
      </c>
      <c r="G222" s="6" t="s">
        <v>935</v>
      </c>
      <c r="H222" s="5">
        <v>21116.18</v>
      </c>
    </row>
    <row r="223" spans="1:9" ht="57" x14ac:dyDescent="0.25">
      <c r="A223" s="3" t="s">
        <v>610</v>
      </c>
      <c r="B223" s="4" t="s">
        <v>611</v>
      </c>
      <c r="C223" s="4" t="s">
        <v>135</v>
      </c>
      <c r="D223" s="4" t="s">
        <v>1124</v>
      </c>
      <c r="E223" s="4" t="s">
        <v>584</v>
      </c>
      <c r="F223" s="5">
        <v>2364.1999999999998</v>
      </c>
      <c r="G223" s="6" t="s">
        <v>936</v>
      </c>
      <c r="H223" s="5">
        <v>1854.2</v>
      </c>
    </row>
    <row r="224" spans="1:9" ht="57" x14ac:dyDescent="0.25">
      <c r="A224" s="3" t="s">
        <v>612</v>
      </c>
      <c r="B224" s="4" t="s">
        <v>613</v>
      </c>
      <c r="C224" s="4" t="s">
        <v>259</v>
      </c>
      <c r="D224" s="4" t="s">
        <v>1125</v>
      </c>
      <c r="E224" s="4" t="s">
        <v>614</v>
      </c>
      <c r="F224" s="5">
        <v>925</v>
      </c>
      <c r="G224" s="6" t="s">
        <v>937</v>
      </c>
      <c r="H224" s="5">
        <v>925</v>
      </c>
    </row>
    <row r="225" spans="1:9" ht="68.25" x14ac:dyDescent="0.25">
      <c r="A225" s="3" t="s">
        <v>615</v>
      </c>
      <c r="B225" s="4" t="s">
        <v>616</v>
      </c>
      <c r="C225" s="4" t="s">
        <v>135</v>
      </c>
      <c r="D225" s="4" t="s">
        <v>1126</v>
      </c>
      <c r="E225" s="4" t="s">
        <v>617</v>
      </c>
      <c r="F225" s="5">
        <v>8235</v>
      </c>
      <c r="G225" s="6" t="s">
        <v>938</v>
      </c>
      <c r="H225" s="5">
        <v>8235</v>
      </c>
    </row>
    <row r="226" spans="1:9" ht="90.75" x14ac:dyDescent="0.25">
      <c r="A226" s="3" t="s">
        <v>618</v>
      </c>
      <c r="B226" s="4" t="s">
        <v>619</v>
      </c>
      <c r="C226" s="4" t="s">
        <v>135</v>
      </c>
      <c r="D226" s="4" t="s">
        <v>1127</v>
      </c>
      <c r="E226" s="4" t="s">
        <v>620</v>
      </c>
      <c r="F226" s="5">
        <v>10362.02</v>
      </c>
      <c r="G226" s="6" t="s">
        <v>939</v>
      </c>
      <c r="H226" s="5">
        <v>8369.32</v>
      </c>
    </row>
    <row r="227" spans="1:9" ht="57" x14ac:dyDescent="0.25">
      <c r="A227" s="3" t="s">
        <v>621</v>
      </c>
      <c r="B227" s="4" t="s">
        <v>622</v>
      </c>
      <c r="C227" s="4" t="s">
        <v>259</v>
      </c>
      <c r="D227" s="4"/>
      <c r="E227" s="4" t="s">
        <v>260</v>
      </c>
      <c r="F227" s="5">
        <v>1271</v>
      </c>
      <c r="G227" s="6" t="s">
        <v>940</v>
      </c>
      <c r="H227" s="5">
        <v>613.5</v>
      </c>
    </row>
    <row r="228" spans="1:9" ht="68.25" x14ac:dyDescent="0.25">
      <c r="A228" s="3" t="s">
        <v>623</v>
      </c>
      <c r="B228" s="4" t="s">
        <v>624</v>
      </c>
      <c r="C228" s="4" t="s">
        <v>219</v>
      </c>
      <c r="D228" s="4"/>
      <c r="E228" s="4" t="s">
        <v>201</v>
      </c>
      <c r="F228" s="5">
        <v>8758</v>
      </c>
      <c r="G228" s="6" t="s">
        <v>941</v>
      </c>
      <c r="H228" s="5">
        <v>7308</v>
      </c>
      <c r="I228" s="8"/>
    </row>
    <row r="229" spans="1:9" ht="68.25" x14ac:dyDescent="0.25">
      <c r="A229" s="3" t="s">
        <v>626</v>
      </c>
      <c r="B229" s="4" t="s">
        <v>627</v>
      </c>
      <c r="C229" s="4" t="s">
        <v>135</v>
      </c>
      <c r="D229" s="4" t="s">
        <v>1128</v>
      </c>
      <c r="E229" s="4" t="s">
        <v>628</v>
      </c>
      <c r="F229" s="5">
        <v>1364.62</v>
      </c>
      <c r="G229" s="6" t="s">
        <v>942</v>
      </c>
      <c r="H229" s="5">
        <v>1364.64</v>
      </c>
    </row>
    <row r="230" spans="1:9" ht="57" x14ac:dyDescent="0.25">
      <c r="A230" s="3" t="s">
        <v>629</v>
      </c>
      <c r="B230" s="4" t="s">
        <v>630</v>
      </c>
      <c r="C230" s="4" t="s">
        <v>135</v>
      </c>
      <c r="D230" s="4" t="s">
        <v>1096</v>
      </c>
      <c r="E230" s="4" t="s">
        <v>379</v>
      </c>
      <c r="F230" s="5">
        <v>481.6</v>
      </c>
      <c r="G230" s="6" t="s">
        <v>943</v>
      </c>
      <c r="H230" s="5">
        <v>0</v>
      </c>
    </row>
    <row r="231" spans="1:9" ht="57" x14ac:dyDescent="0.25">
      <c r="A231" s="3" t="s">
        <v>631</v>
      </c>
      <c r="B231" s="4" t="s">
        <v>632</v>
      </c>
      <c r="C231" s="4" t="s">
        <v>135</v>
      </c>
      <c r="D231" s="4" t="s">
        <v>1129</v>
      </c>
      <c r="E231" s="4" t="s">
        <v>249</v>
      </c>
      <c r="F231" s="5">
        <v>12467</v>
      </c>
      <c r="G231" s="6" t="s">
        <v>944</v>
      </c>
      <c r="H231" s="5">
        <v>3640</v>
      </c>
    </row>
    <row r="232" spans="1:9" ht="68.25" x14ac:dyDescent="0.25">
      <c r="A232" s="3" t="s">
        <v>633</v>
      </c>
      <c r="B232" s="4" t="s">
        <v>634</v>
      </c>
      <c r="C232" s="4" t="s">
        <v>139</v>
      </c>
      <c r="D232" s="4"/>
      <c r="E232" s="4" t="s">
        <v>2</v>
      </c>
      <c r="F232" s="5">
        <v>609</v>
      </c>
      <c r="G232" s="6" t="s">
        <v>945</v>
      </c>
      <c r="H232" s="5">
        <v>0</v>
      </c>
    </row>
    <row r="233" spans="1:9" ht="79.5" x14ac:dyDescent="0.25">
      <c r="A233" s="3" t="s">
        <v>635</v>
      </c>
      <c r="B233" s="4" t="s">
        <v>636</v>
      </c>
      <c r="C233" s="4" t="s">
        <v>135</v>
      </c>
      <c r="D233" s="4" t="s">
        <v>1130</v>
      </c>
      <c r="E233" s="4" t="s">
        <v>637</v>
      </c>
      <c r="F233" s="5">
        <v>20713</v>
      </c>
      <c r="G233" s="6" t="s">
        <v>946</v>
      </c>
      <c r="H233" s="5">
        <v>2348</v>
      </c>
    </row>
    <row r="234" spans="1:9" ht="57" x14ac:dyDescent="0.25">
      <c r="A234" s="3" t="s">
        <v>638</v>
      </c>
      <c r="B234" s="4" t="s">
        <v>639</v>
      </c>
      <c r="C234" s="4" t="s">
        <v>259</v>
      </c>
      <c r="D234" s="4" t="s">
        <v>1131</v>
      </c>
      <c r="E234" s="4" t="s">
        <v>260</v>
      </c>
      <c r="F234" s="5">
        <v>4161</v>
      </c>
      <c r="G234" s="6" t="s">
        <v>947</v>
      </c>
      <c r="H234" s="5">
        <v>2370</v>
      </c>
      <c r="I234" s="8"/>
    </row>
    <row r="235" spans="1:9" ht="57" x14ac:dyDescent="0.25">
      <c r="A235" s="3" t="s">
        <v>640</v>
      </c>
      <c r="B235" s="4" t="s">
        <v>641</v>
      </c>
      <c r="C235" s="4" t="s">
        <v>139</v>
      </c>
      <c r="D235" s="4"/>
      <c r="E235" s="4" t="s">
        <v>20</v>
      </c>
      <c r="F235" s="5">
        <v>828</v>
      </c>
      <c r="G235" s="6" t="s">
        <v>948</v>
      </c>
      <c r="H235" s="5">
        <v>470.56</v>
      </c>
    </row>
    <row r="236" spans="1:9" ht="68.25" x14ac:dyDescent="0.25">
      <c r="A236" s="3" t="s">
        <v>642</v>
      </c>
      <c r="B236" s="4" t="s">
        <v>643</v>
      </c>
      <c r="C236" s="4" t="s">
        <v>219</v>
      </c>
      <c r="D236" s="4"/>
      <c r="E236" s="4" t="s">
        <v>644</v>
      </c>
      <c r="F236" s="5">
        <v>2800</v>
      </c>
      <c r="G236" s="6" t="s">
        <v>949</v>
      </c>
      <c r="H236" s="5">
        <v>2800</v>
      </c>
    </row>
    <row r="237" spans="1:9" ht="68.25" x14ac:dyDescent="0.25">
      <c r="A237" s="3" t="s">
        <v>645</v>
      </c>
      <c r="B237" s="4" t="s">
        <v>646</v>
      </c>
      <c r="C237" s="4" t="s">
        <v>259</v>
      </c>
      <c r="D237" s="4" t="s">
        <v>1086</v>
      </c>
      <c r="E237" s="4" t="s">
        <v>273</v>
      </c>
      <c r="F237" s="5">
        <v>825.75</v>
      </c>
      <c r="G237" s="6" t="s">
        <v>950</v>
      </c>
      <c r="H237" s="5">
        <v>0</v>
      </c>
    </row>
    <row r="238" spans="1:9" ht="68.25" x14ac:dyDescent="0.25">
      <c r="A238" s="3" t="s">
        <v>647</v>
      </c>
      <c r="B238" s="4" t="s">
        <v>648</v>
      </c>
      <c r="C238" s="4" t="s">
        <v>259</v>
      </c>
      <c r="D238" s="4" t="s">
        <v>1132</v>
      </c>
      <c r="E238" s="4" t="s">
        <v>260</v>
      </c>
      <c r="F238" s="5">
        <v>5950</v>
      </c>
      <c r="G238" s="6" t="s">
        <v>951</v>
      </c>
      <c r="H238" s="5">
        <v>4750</v>
      </c>
    </row>
    <row r="239" spans="1:9" ht="57" x14ac:dyDescent="0.25">
      <c r="A239" s="3" t="s">
        <v>649</v>
      </c>
      <c r="B239" s="4" t="s">
        <v>443</v>
      </c>
      <c r="C239" s="4" t="s">
        <v>135</v>
      </c>
      <c r="D239" s="4" t="s">
        <v>1133</v>
      </c>
      <c r="E239" s="4" t="s">
        <v>212</v>
      </c>
      <c r="F239" s="5">
        <v>6115.63</v>
      </c>
      <c r="G239" s="6" t="s">
        <v>952</v>
      </c>
      <c r="H239" s="5">
        <v>5679.79</v>
      </c>
    </row>
    <row r="240" spans="1:9" ht="79.5" x14ac:dyDescent="0.25">
      <c r="A240" s="3" t="s">
        <v>650</v>
      </c>
      <c r="B240" s="4" t="s">
        <v>651</v>
      </c>
      <c r="C240" s="4" t="s">
        <v>135</v>
      </c>
      <c r="D240" s="4" t="s">
        <v>1134</v>
      </c>
      <c r="E240" s="4" t="s">
        <v>372</v>
      </c>
      <c r="F240" s="5">
        <v>38867</v>
      </c>
      <c r="G240" s="6" t="s">
        <v>953</v>
      </c>
      <c r="H240" s="5">
        <v>38867</v>
      </c>
    </row>
    <row r="241" spans="1:10" ht="57" x14ac:dyDescent="0.25">
      <c r="A241" s="3" t="s">
        <v>652</v>
      </c>
      <c r="B241" s="4" t="s">
        <v>653</v>
      </c>
      <c r="C241" s="4" t="s">
        <v>139</v>
      </c>
      <c r="D241" s="4"/>
      <c r="E241" s="4" t="s">
        <v>250</v>
      </c>
      <c r="F241" s="5">
        <v>900</v>
      </c>
      <c r="G241" s="6" t="s">
        <v>838</v>
      </c>
      <c r="H241" s="5">
        <v>0</v>
      </c>
    </row>
    <row r="242" spans="1:10" ht="57" x14ac:dyDescent="0.25">
      <c r="A242" s="3" t="s">
        <v>654</v>
      </c>
      <c r="B242" s="4" t="s">
        <v>655</v>
      </c>
      <c r="C242" s="4" t="s">
        <v>135</v>
      </c>
      <c r="D242" s="4" t="s">
        <v>1135</v>
      </c>
      <c r="E242" s="4" t="s">
        <v>656</v>
      </c>
      <c r="F242" s="5">
        <v>27115.95</v>
      </c>
      <c r="G242" s="6" t="s">
        <v>954</v>
      </c>
      <c r="H242" s="5">
        <v>27115.95</v>
      </c>
      <c r="I242" s="8"/>
    </row>
    <row r="243" spans="1:10" ht="68.25" x14ac:dyDescent="0.25">
      <c r="A243" s="3" t="s">
        <v>657</v>
      </c>
      <c r="B243" s="4" t="s">
        <v>658</v>
      </c>
      <c r="C243" s="4" t="s">
        <v>135</v>
      </c>
      <c r="D243" s="4"/>
      <c r="E243" s="4" t="s">
        <v>333</v>
      </c>
      <c r="F243" s="5">
        <v>2000</v>
      </c>
      <c r="G243" s="6" t="s">
        <v>921</v>
      </c>
      <c r="H243" s="5">
        <v>2000</v>
      </c>
    </row>
    <row r="244" spans="1:10" ht="34.5" x14ac:dyDescent="0.25">
      <c r="A244" s="3" t="s">
        <v>659</v>
      </c>
      <c r="B244" s="4" t="s">
        <v>578</v>
      </c>
      <c r="C244" s="4" t="s">
        <v>19</v>
      </c>
      <c r="D244" s="4"/>
      <c r="E244" s="4" t="s">
        <v>30</v>
      </c>
      <c r="F244" s="5">
        <v>26208</v>
      </c>
      <c r="G244" s="6" t="s">
        <v>925</v>
      </c>
      <c r="H244" s="5">
        <v>25820.63</v>
      </c>
    </row>
    <row r="245" spans="1:10" ht="90.75" x14ac:dyDescent="0.25">
      <c r="A245" s="3" t="s">
        <v>660</v>
      </c>
      <c r="B245" s="4" t="s">
        <v>661</v>
      </c>
      <c r="C245" s="4" t="s">
        <v>135</v>
      </c>
      <c r="D245" s="4" t="s">
        <v>1136</v>
      </c>
      <c r="E245" s="4" t="s">
        <v>302</v>
      </c>
      <c r="F245" s="5">
        <v>20743.39</v>
      </c>
      <c r="G245" s="6" t="s">
        <v>955</v>
      </c>
      <c r="H245" s="5">
        <v>20746.55</v>
      </c>
    </row>
    <row r="246" spans="1:10" ht="90.75" x14ac:dyDescent="0.25">
      <c r="A246" s="3" t="s">
        <v>662</v>
      </c>
      <c r="B246" s="4" t="s">
        <v>663</v>
      </c>
      <c r="C246" s="4" t="s">
        <v>135</v>
      </c>
      <c r="D246" s="4" t="s">
        <v>1137</v>
      </c>
      <c r="E246" s="4" t="s">
        <v>664</v>
      </c>
      <c r="F246" s="5">
        <v>36300</v>
      </c>
      <c r="G246" s="6" t="s">
        <v>857</v>
      </c>
      <c r="H246" s="5">
        <v>36300</v>
      </c>
    </row>
    <row r="247" spans="1:10" ht="68.25" x14ac:dyDescent="0.25">
      <c r="A247" s="3" t="s">
        <v>665</v>
      </c>
      <c r="B247" s="4" t="s">
        <v>666</v>
      </c>
      <c r="C247" s="4" t="s">
        <v>219</v>
      </c>
      <c r="D247" s="4"/>
      <c r="E247" s="4" t="s">
        <v>461</v>
      </c>
      <c r="F247" s="5">
        <v>1500</v>
      </c>
      <c r="G247" s="6" t="s">
        <v>838</v>
      </c>
      <c r="H247" s="5">
        <v>0</v>
      </c>
    </row>
    <row r="248" spans="1:10" ht="68.25" x14ac:dyDescent="0.25">
      <c r="A248" s="3" t="s">
        <v>667</v>
      </c>
      <c r="B248" s="4" t="s">
        <v>668</v>
      </c>
      <c r="C248" s="4" t="s">
        <v>135</v>
      </c>
      <c r="D248" s="4" t="s">
        <v>1138</v>
      </c>
      <c r="E248" s="4" t="s">
        <v>255</v>
      </c>
      <c r="F248" s="5">
        <v>36500</v>
      </c>
      <c r="G248" s="6" t="s">
        <v>956</v>
      </c>
      <c r="H248" s="5">
        <v>36500</v>
      </c>
    </row>
    <row r="249" spans="1:10" ht="57" x14ac:dyDescent="0.25">
      <c r="A249" s="3" t="s">
        <v>669</v>
      </c>
      <c r="B249" s="4" t="s">
        <v>670</v>
      </c>
      <c r="C249" s="4" t="s">
        <v>259</v>
      </c>
      <c r="D249" s="4" t="s">
        <v>1132</v>
      </c>
      <c r="E249" s="4" t="s">
        <v>273</v>
      </c>
      <c r="F249" s="5">
        <v>850</v>
      </c>
      <c r="G249" s="6" t="s">
        <v>957</v>
      </c>
      <c r="H249" s="5">
        <v>0</v>
      </c>
    </row>
    <row r="250" spans="1:10" ht="79.5" x14ac:dyDescent="0.25">
      <c r="A250" s="3" t="s">
        <v>671</v>
      </c>
      <c r="B250" s="4" t="s">
        <v>672</v>
      </c>
      <c r="C250" s="4" t="s">
        <v>135</v>
      </c>
      <c r="D250" s="4" t="s">
        <v>1139</v>
      </c>
      <c r="E250" s="4" t="s">
        <v>673</v>
      </c>
      <c r="F250" s="5">
        <v>26550</v>
      </c>
      <c r="G250" s="6" t="s">
        <v>958</v>
      </c>
      <c r="H250" s="5">
        <v>26550</v>
      </c>
    </row>
    <row r="251" spans="1:10" ht="57" x14ac:dyDescent="0.25">
      <c r="A251" s="3" t="s">
        <v>674</v>
      </c>
      <c r="B251" s="4" t="s">
        <v>675</v>
      </c>
      <c r="C251" s="4" t="s">
        <v>135</v>
      </c>
      <c r="D251" s="4" t="s">
        <v>1140</v>
      </c>
      <c r="E251" s="4" t="s">
        <v>278</v>
      </c>
      <c r="F251" s="5">
        <v>24838.59</v>
      </c>
      <c r="G251" s="6" t="s">
        <v>826</v>
      </c>
      <c r="H251" s="5">
        <v>19266.45</v>
      </c>
    </row>
    <row r="252" spans="1:10" ht="57" x14ac:dyDescent="0.25">
      <c r="A252" s="3" t="s">
        <v>676</v>
      </c>
      <c r="B252" s="4" t="s">
        <v>677</v>
      </c>
      <c r="C252" s="4" t="s">
        <v>44</v>
      </c>
      <c r="D252" s="4"/>
      <c r="E252" s="4" t="s">
        <v>4</v>
      </c>
      <c r="F252" s="5">
        <v>500</v>
      </c>
      <c r="G252" s="6" t="s">
        <v>959</v>
      </c>
      <c r="H252" s="5">
        <v>0</v>
      </c>
    </row>
    <row r="253" spans="1:10" ht="68.25" x14ac:dyDescent="0.25">
      <c r="A253" s="3" t="s">
        <v>678</v>
      </c>
      <c r="B253" s="4" t="s">
        <v>679</v>
      </c>
      <c r="C253" s="4" t="s">
        <v>17</v>
      </c>
      <c r="D253" s="4" t="s">
        <v>1128</v>
      </c>
      <c r="E253" s="4" t="s">
        <v>680</v>
      </c>
      <c r="F253" s="5">
        <v>3818.62</v>
      </c>
      <c r="G253" s="6" t="s">
        <v>960</v>
      </c>
      <c r="H253" s="5">
        <v>145</v>
      </c>
    </row>
    <row r="254" spans="1:10" ht="57" x14ac:dyDescent="0.25">
      <c r="A254" s="3" t="s">
        <v>681</v>
      </c>
      <c r="B254" s="4" t="s">
        <v>682</v>
      </c>
      <c r="C254" s="4" t="s">
        <v>135</v>
      </c>
      <c r="D254" s="4" t="s">
        <v>1141</v>
      </c>
      <c r="E254" s="4" t="s">
        <v>683</v>
      </c>
      <c r="F254" s="5">
        <v>4600</v>
      </c>
      <c r="G254" s="6" t="s">
        <v>961</v>
      </c>
      <c r="H254" s="5">
        <v>4600</v>
      </c>
    </row>
    <row r="255" spans="1:10" ht="79.5" x14ac:dyDescent="0.25">
      <c r="A255" s="3" t="s">
        <v>684</v>
      </c>
      <c r="B255" s="4" t="s">
        <v>685</v>
      </c>
      <c r="C255" s="4" t="s">
        <v>135</v>
      </c>
      <c r="D255" s="4" t="s">
        <v>1142</v>
      </c>
      <c r="E255" s="4" t="s">
        <v>404</v>
      </c>
      <c r="F255" s="5">
        <v>22656.19</v>
      </c>
      <c r="G255" s="6" t="s">
        <v>962</v>
      </c>
      <c r="H255" s="5">
        <v>9062.48</v>
      </c>
    </row>
    <row r="256" spans="1:10" ht="79.5" x14ac:dyDescent="0.25">
      <c r="A256" s="3" t="s">
        <v>686</v>
      </c>
      <c r="B256" s="4" t="s">
        <v>687</v>
      </c>
      <c r="C256" s="4" t="s">
        <v>135</v>
      </c>
      <c r="D256" s="4" t="s">
        <v>1143</v>
      </c>
      <c r="E256" s="4" t="s">
        <v>382</v>
      </c>
      <c r="F256" s="5">
        <v>9507</v>
      </c>
      <c r="G256" s="6" t="s">
        <v>830</v>
      </c>
      <c r="H256" s="5">
        <v>8700.7999999999993</v>
      </c>
      <c r="J256" s="8"/>
    </row>
    <row r="257" spans="1:10" ht="79.5" x14ac:dyDescent="0.25">
      <c r="A257" s="3" t="s">
        <v>688</v>
      </c>
      <c r="B257" s="4" t="s">
        <v>689</v>
      </c>
      <c r="C257" s="4" t="s">
        <v>135</v>
      </c>
      <c r="D257" s="4" t="s">
        <v>1144</v>
      </c>
      <c r="E257" s="4" t="s">
        <v>690</v>
      </c>
      <c r="F257" s="5">
        <v>54474</v>
      </c>
      <c r="G257" s="6" t="s">
        <v>963</v>
      </c>
      <c r="H257" s="5">
        <v>53834</v>
      </c>
    </row>
    <row r="258" spans="1:10" ht="68.25" x14ac:dyDescent="0.25">
      <c r="A258" s="3" t="s">
        <v>691</v>
      </c>
      <c r="B258" s="4" t="s">
        <v>692</v>
      </c>
      <c r="C258" s="4" t="s">
        <v>135</v>
      </c>
      <c r="D258" s="4" t="s">
        <v>1145</v>
      </c>
      <c r="E258" s="4" t="s">
        <v>33</v>
      </c>
      <c r="F258" s="5">
        <v>24493.4</v>
      </c>
      <c r="G258" s="6" t="s">
        <v>964</v>
      </c>
      <c r="H258" s="5">
        <v>24343.4</v>
      </c>
    </row>
    <row r="259" spans="1:10" ht="57" x14ac:dyDescent="0.25">
      <c r="A259" s="3" t="s">
        <v>693</v>
      </c>
      <c r="B259" s="4" t="s">
        <v>694</v>
      </c>
      <c r="C259" s="4" t="s">
        <v>135</v>
      </c>
      <c r="D259" s="4" t="s">
        <v>1146</v>
      </c>
      <c r="E259" s="4" t="s">
        <v>50</v>
      </c>
      <c r="F259" s="5">
        <v>3156.5</v>
      </c>
      <c r="G259" s="6" t="s">
        <v>965</v>
      </c>
      <c r="H259" s="5">
        <v>1893.9</v>
      </c>
    </row>
    <row r="260" spans="1:10" ht="57" x14ac:dyDescent="0.25">
      <c r="A260" s="3" t="s">
        <v>695</v>
      </c>
      <c r="B260" s="4" t="s">
        <v>696</v>
      </c>
      <c r="C260" s="4" t="s">
        <v>135</v>
      </c>
      <c r="D260" s="4" t="s">
        <v>1147</v>
      </c>
      <c r="E260" s="4" t="s">
        <v>697</v>
      </c>
      <c r="F260" s="5">
        <v>3825</v>
      </c>
      <c r="G260" s="6" t="s">
        <v>966</v>
      </c>
      <c r="H260" s="5">
        <v>0</v>
      </c>
    </row>
    <row r="261" spans="1:10" ht="68.25" x14ac:dyDescent="0.25">
      <c r="A261" s="3" t="s">
        <v>698</v>
      </c>
      <c r="B261" s="4" t="s">
        <v>591</v>
      </c>
      <c r="C261" s="4" t="s">
        <v>17</v>
      </c>
      <c r="D261" s="4" t="s">
        <v>1148</v>
      </c>
      <c r="E261" s="4" t="s">
        <v>256</v>
      </c>
      <c r="F261" s="5">
        <v>1588.8</v>
      </c>
      <c r="G261" s="6" t="s">
        <v>826</v>
      </c>
      <c r="H261" s="5">
        <v>1588.8</v>
      </c>
    </row>
    <row r="262" spans="1:10" ht="57" x14ac:dyDescent="0.25">
      <c r="A262" s="3" t="s">
        <v>699</v>
      </c>
      <c r="B262" s="4" t="s">
        <v>700</v>
      </c>
      <c r="C262" s="4" t="s">
        <v>259</v>
      </c>
      <c r="D262" s="4" t="s">
        <v>1125</v>
      </c>
      <c r="E262" s="4" t="s">
        <v>352</v>
      </c>
      <c r="F262" s="5">
        <v>1520.91</v>
      </c>
      <c r="G262" s="6" t="s">
        <v>967</v>
      </c>
      <c r="H262" s="5">
        <v>0</v>
      </c>
    </row>
    <row r="263" spans="1:10" ht="68.25" x14ac:dyDescent="0.25">
      <c r="A263" s="3" t="s">
        <v>701</v>
      </c>
      <c r="B263" s="4" t="s">
        <v>407</v>
      </c>
      <c r="C263" s="4" t="s">
        <v>135</v>
      </c>
      <c r="D263" s="4" t="s">
        <v>1149</v>
      </c>
      <c r="E263" s="4" t="s">
        <v>356</v>
      </c>
      <c r="F263" s="5">
        <v>8395.25</v>
      </c>
      <c r="G263" s="6" t="s">
        <v>968</v>
      </c>
      <c r="H263" s="5">
        <v>8462.9699999999993</v>
      </c>
    </row>
    <row r="264" spans="1:10" ht="79.5" x14ac:dyDescent="0.25">
      <c r="A264" s="3" t="s">
        <v>702</v>
      </c>
      <c r="B264" s="4" t="s">
        <v>703</v>
      </c>
      <c r="C264" s="4" t="s">
        <v>135</v>
      </c>
      <c r="D264" s="4" t="s">
        <v>1150</v>
      </c>
      <c r="E264" s="4" t="s">
        <v>373</v>
      </c>
      <c r="F264" s="5">
        <v>10454.4</v>
      </c>
      <c r="G264" s="6" t="s">
        <v>969</v>
      </c>
      <c r="H264" s="5">
        <v>340</v>
      </c>
    </row>
    <row r="265" spans="1:10" ht="57" x14ac:dyDescent="0.25">
      <c r="A265" s="3" t="s">
        <v>704</v>
      </c>
      <c r="B265" s="4" t="s">
        <v>705</v>
      </c>
      <c r="C265" s="4" t="s">
        <v>219</v>
      </c>
      <c r="D265" s="4"/>
      <c r="E265" s="4" t="s">
        <v>706</v>
      </c>
      <c r="F265" s="5">
        <v>4510</v>
      </c>
      <c r="G265" s="6" t="s">
        <v>970</v>
      </c>
      <c r="H265" s="5">
        <v>4510</v>
      </c>
    </row>
    <row r="266" spans="1:10" ht="57" x14ac:dyDescent="0.25">
      <c r="A266" s="3" t="s">
        <v>707</v>
      </c>
      <c r="B266" s="4" t="s">
        <v>708</v>
      </c>
      <c r="C266" s="4" t="s">
        <v>139</v>
      </c>
      <c r="D266" s="4"/>
      <c r="E266" s="4" t="s">
        <v>257</v>
      </c>
      <c r="F266" s="5">
        <v>465</v>
      </c>
      <c r="G266" s="6" t="s">
        <v>971</v>
      </c>
      <c r="H266" s="5">
        <v>425</v>
      </c>
    </row>
    <row r="267" spans="1:10" ht="57" x14ac:dyDescent="0.25">
      <c r="A267" s="3" t="s">
        <v>709</v>
      </c>
      <c r="B267" s="4" t="s">
        <v>710</v>
      </c>
      <c r="C267" s="4" t="s">
        <v>135</v>
      </c>
      <c r="D267" s="4" t="s">
        <v>1151</v>
      </c>
      <c r="E267" s="4" t="s">
        <v>417</v>
      </c>
      <c r="F267" s="5">
        <v>9769.98</v>
      </c>
      <c r="G267" s="6" t="s">
        <v>972</v>
      </c>
      <c r="H267" s="5">
        <v>9627.06</v>
      </c>
    </row>
    <row r="268" spans="1:10" ht="68.25" x14ac:dyDescent="0.25">
      <c r="A268" s="3" t="s">
        <v>711</v>
      </c>
      <c r="B268" s="4" t="s">
        <v>712</v>
      </c>
      <c r="C268" s="4" t="s">
        <v>219</v>
      </c>
      <c r="D268" s="4"/>
      <c r="E268" s="4" t="s">
        <v>255</v>
      </c>
      <c r="F268" s="5">
        <v>6100</v>
      </c>
      <c r="G268" s="6" t="s">
        <v>973</v>
      </c>
      <c r="H268" s="5">
        <v>0</v>
      </c>
    </row>
    <row r="269" spans="1:10" ht="57" x14ac:dyDescent="0.25">
      <c r="A269" s="3" t="s">
        <v>713</v>
      </c>
      <c r="B269" s="4" t="s">
        <v>714</v>
      </c>
      <c r="C269" s="4" t="s">
        <v>135</v>
      </c>
      <c r="D269" s="4" t="s">
        <v>1152</v>
      </c>
      <c r="E269" s="4" t="s">
        <v>319</v>
      </c>
      <c r="F269" s="5">
        <v>6842.4</v>
      </c>
      <c r="G269" s="6" t="s">
        <v>974</v>
      </c>
      <c r="H269" s="5">
        <v>6842.4</v>
      </c>
      <c r="J269" s="8"/>
    </row>
    <row r="270" spans="1:10" ht="68.25" x14ac:dyDescent="0.25">
      <c r="A270" s="3" t="s">
        <v>715</v>
      </c>
      <c r="B270" s="4" t="s">
        <v>625</v>
      </c>
      <c r="C270" s="4" t="s">
        <v>17</v>
      </c>
      <c r="D270" s="4" t="s">
        <v>1061</v>
      </c>
      <c r="E270" s="4" t="s">
        <v>277</v>
      </c>
      <c r="F270" s="5">
        <v>0</v>
      </c>
      <c r="G270" s="6" t="s">
        <v>838</v>
      </c>
      <c r="H270" s="5">
        <v>0</v>
      </c>
    </row>
    <row r="271" spans="1:10" ht="68.25" x14ac:dyDescent="0.25">
      <c r="A271" s="3" t="s">
        <v>716</v>
      </c>
      <c r="B271" s="4" t="s">
        <v>523</v>
      </c>
      <c r="C271" s="4" t="s">
        <v>219</v>
      </c>
      <c r="D271" s="4"/>
      <c r="E271" s="4" t="s">
        <v>524</v>
      </c>
      <c r="F271" s="5">
        <v>3600</v>
      </c>
      <c r="G271" s="6" t="s">
        <v>826</v>
      </c>
      <c r="H271" s="5">
        <v>3600</v>
      </c>
    </row>
    <row r="272" spans="1:10" ht="90.75" x14ac:dyDescent="0.25">
      <c r="A272" s="3" t="s">
        <v>717</v>
      </c>
      <c r="B272" s="4" t="s">
        <v>718</v>
      </c>
      <c r="C272" s="4" t="s">
        <v>135</v>
      </c>
      <c r="D272" s="4" t="s">
        <v>1153</v>
      </c>
      <c r="E272" s="4" t="s">
        <v>248</v>
      </c>
      <c r="F272" s="5">
        <v>19032</v>
      </c>
      <c r="G272" s="6" t="s">
        <v>975</v>
      </c>
      <c r="H272" s="5">
        <v>19032</v>
      </c>
      <c r="J272" s="8"/>
    </row>
    <row r="273" spans="1:8" ht="79.5" x14ac:dyDescent="0.25">
      <c r="A273" s="3" t="s">
        <v>719</v>
      </c>
      <c r="B273" s="4" t="s">
        <v>317</v>
      </c>
      <c r="C273" s="4" t="s">
        <v>17</v>
      </c>
      <c r="D273" s="4" t="s">
        <v>1120</v>
      </c>
      <c r="E273" s="4" t="s">
        <v>318</v>
      </c>
      <c r="F273" s="5">
        <v>7956</v>
      </c>
      <c r="G273" s="6" t="s">
        <v>976</v>
      </c>
      <c r="H273" s="5">
        <v>7956</v>
      </c>
    </row>
    <row r="274" spans="1:8" ht="68.25" x14ac:dyDescent="0.25">
      <c r="A274" s="3" t="s">
        <v>720</v>
      </c>
      <c r="B274" s="4" t="s">
        <v>721</v>
      </c>
      <c r="C274" s="4" t="s">
        <v>44</v>
      </c>
      <c r="D274" s="4"/>
      <c r="E274" s="4" t="s">
        <v>548</v>
      </c>
      <c r="F274" s="5">
        <v>3772</v>
      </c>
      <c r="G274" s="6" t="s">
        <v>977</v>
      </c>
      <c r="H274" s="5">
        <v>3772</v>
      </c>
    </row>
    <row r="275" spans="1:8" ht="79.5" x14ac:dyDescent="0.25">
      <c r="A275" s="3" t="s">
        <v>722</v>
      </c>
      <c r="B275" s="4" t="s">
        <v>723</v>
      </c>
      <c r="C275" s="4" t="s">
        <v>44</v>
      </c>
      <c r="D275" s="4"/>
      <c r="E275" s="4" t="s">
        <v>5</v>
      </c>
      <c r="F275" s="5">
        <v>10000</v>
      </c>
      <c r="G275" s="6" t="s">
        <v>833</v>
      </c>
      <c r="H275" s="5">
        <v>0</v>
      </c>
    </row>
    <row r="276" spans="1:8" ht="68.25" x14ac:dyDescent="0.25">
      <c r="A276" s="3" t="s">
        <v>724</v>
      </c>
      <c r="B276" s="4" t="s">
        <v>725</v>
      </c>
      <c r="C276" s="4" t="s">
        <v>259</v>
      </c>
      <c r="D276" s="4" t="s">
        <v>1132</v>
      </c>
      <c r="E276" s="4" t="s">
        <v>273</v>
      </c>
      <c r="F276" s="5">
        <v>1100</v>
      </c>
      <c r="G276" s="6" t="s">
        <v>978</v>
      </c>
      <c r="H276" s="5">
        <v>0</v>
      </c>
    </row>
    <row r="277" spans="1:8" ht="90.75" x14ac:dyDescent="0.25">
      <c r="A277" s="3" t="s">
        <v>726</v>
      </c>
      <c r="B277" s="4" t="s">
        <v>727</v>
      </c>
      <c r="C277" s="4" t="s">
        <v>135</v>
      </c>
      <c r="D277" s="4" t="s">
        <v>1154</v>
      </c>
      <c r="E277" s="4" t="s">
        <v>23</v>
      </c>
      <c r="F277" s="5">
        <v>9381.7999999999993</v>
      </c>
      <c r="G277" s="6" t="s">
        <v>979</v>
      </c>
      <c r="H277" s="5">
        <v>9381.7999999999993</v>
      </c>
    </row>
    <row r="278" spans="1:8" ht="57" x14ac:dyDescent="0.25">
      <c r="A278" s="3" t="s">
        <v>736</v>
      </c>
      <c r="B278" s="4" t="s">
        <v>737</v>
      </c>
      <c r="C278" s="4" t="s">
        <v>139</v>
      </c>
      <c r="D278" s="4"/>
      <c r="E278" s="4" t="s">
        <v>738</v>
      </c>
      <c r="F278" s="5">
        <v>3250</v>
      </c>
      <c r="G278" s="6" t="s">
        <v>980</v>
      </c>
      <c r="H278" s="5">
        <v>0</v>
      </c>
    </row>
    <row r="279" spans="1:8" ht="45.75" x14ac:dyDescent="0.25">
      <c r="A279" s="3"/>
      <c r="B279" s="4" t="s">
        <v>1157</v>
      </c>
      <c r="C279" s="4" t="s">
        <v>44</v>
      </c>
      <c r="D279" s="4"/>
      <c r="E279" s="4" t="s">
        <v>1158</v>
      </c>
      <c r="F279" s="5">
        <v>139.5</v>
      </c>
      <c r="G279" s="6" t="s">
        <v>3466</v>
      </c>
      <c r="H279" s="5">
        <v>139.5</v>
      </c>
    </row>
    <row r="280" spans="1:8" ht="57" x14ac:dyDescent="0.25">
      <c r="A280" s="3" t="s">
        <v>1159</v>
      </c>
      <c r="B280" s="4" t="s">
        <v>1160</v>
      </c>
      <c r="C280" s="4" t="s">
        <v>219</v>
      </c>
      <c r="D280" s="4"/>
      <c r="E280" s="4" t="s">
        <v>1161</v>
      </c>
      <c r="F280" s="5">
        <v>1116</v>
      </c>
      <c r="G280" s="6" t="s">
        <v>3467</v>
      </c>
      <c r="H280" s="5">
        <v>837</v>
      </c>
    </row>
    <row r="281" spans="1:8" ht="57" x14ac:dyDescent="0.25">
      <c r="A281" s="3" t="s">
        <v>1162</v>
      </c>
      <c r="B281" s="4" t="s">
        <v>1163</v>
      </c>
      <c r="C281" s="4" t="s">
        <v>135</v>
      </c>
      <c r="D281" s="4" t="s">
        <v>3362</v>
      </c>
      <c r="E281" s="4" t="s">
        <v>1164</v>
      </c>
      <c r="F281" s="5">
        <v>13857.75</v>
      </c>
      <c r="G281" s="6" t="s">
        <v>3468</v>
      </c>
      <c r="H281" s="5">
        <v>11548.1</v>
      </c>
    </row>
    <row r="282" spans="1:8" ht="45.75" x14ac:dyDescent="0.25">
      <c r="A282" s="3" t="s">
        <v>1165</v>
      </c>
      <c r="B282" s="4" t="s">
        <v>1166</v>
      </c>
      <c r="C282" s="4" t="s">
        <v>139</v>
      </c>
      <c r="D282" s="4"/>
      <c r="E282" s="4" t="s">
        <v>1</v>
      </c>
      <c r="F282" s="5">
        <v>75</v>
      </c>
      <c r="G282" s="6" t="s">
        <v>3469</v>
      </c>
      <c r="H282" s="5">
        <v>75</v>
      </c>
    </row>
    <row r="283" spans="1:8" ht="45.75" x14ac:dyDescent="0.25">
      <c r="A283" s="3"/>
      <c r="B283" s="4" t="s">
        <v>1167</v>
      </c>
      <c r="C283" s="4" t="s">
        <v>1168</v>
      </c>
      <c r="D283" s="4"/>
      <c r="E283" s="4" t="s">
        <v>1169</v>
      </c>
      <c r="F283" s="5">
        <v>1120.68</v>
      </c>
      <c r="G283" s="6" t="s">
        <v>3470</v>
      </c>
      <c r="H283" s="5">
        <v>1120.68</v>
      </c>
    </row>
    <row r="284" spans="1:8" ht="57" x14ac:dyDescent="0.25">
      <c r="A284" s="3" t="s">
        <v>1170</v>
      </c>
      <c r="B284" s="4" t="s">
        <v>1171</v>
      </c>
      <c r="C284" s="4" t="s">
        <v>139</v>
      </c>
      <c r="D284" s="4"/>
      <c r="E284" s="4" t="s">
        <v>1172</v>
      </c>
      <c r="F284" s="5">
        <v>1100.9000000000001</v>
      </c>
      <c r="G284" s="6" t="s">
        <v>3467</v>
      </c>
      <c r="H284" s="5">
        <v>1100.9000000000001</v>
      </c>
    </row>
    <row r="285" spans="1:8" ht="68.25" x14ac:dyDescent="0.25">
      <c r="A285" s="3" t="s">
        <v>1173</v>
      </c>
      <c r="B285" s="4" t="s">
        <v>1174</v>
      </c>
      <c r="C285" s="4" t="s">
        <v>139</v>
      </c>
      <c r="D285" s="4"/>
      <c r="E285" s="4" t="s">
        <v>571</v>
      </c>
      <c r="F285" s="5">
        <v>414</v>
      </c>
      <c r="G285" s="6" t="s">
        <v>3471</v>
      </c>
      <c r="H285" s="5">
        <v>414</v>
      </c>
    </row>
    <row r="286" spans="1:8" ht="45.75" x14ac:dyDescent="0.25">
      <c r="A286" s="3" t="s">
        <v>1175</v>
      </c>
      <c r="B286" s="4" t="s">
        <v>1176</v>
      </c>
      <c r="C286" s="4" t="s">
        <v>139</v>
      </c>
      <c r="D286" s="4"/>
      <c r="E286" s="4" t="s">
        <v>1177</v>
      </c>
      <c r="F286" s="5">
        <v>420</v>
      </c>
      <c r="G286" s="6" t="s">
        <v>3472</v>
      </c>
      <c r="H286" s="5">
        <v>420</v>
      </c>
    </row>
    <row r="287" spans="1:8" ht="45.75" x14ac:dyDescent="0.25">
      <c r="A287" s="3" t="s">
        <v>1178</v>
      </c>
      <c r="B287" s="4" t="s">
        <v>1176</v>
      </c>
      <c r="C287" s="4" t="s">
        <v>139</v>
      </c>
      <c r="D287" s="4"/>
      <c r="E287" s="4" t="s">
        <v>394</v>
      </c>
      <c r="F287" s="5">
        <v>300</v>
      </c>
      <c r="G287" s="6" t="s">
        <v>3473</v>
      </c>
      <c r="H287" s="5">
        <v>300</v>
      </c>
    </row>
    <row r="288" spans="1:8" ht="57" x14ac:dyDescent="0.25">
      <c r="A288" s="3" t="s">
        <v>1179</v>
      </c>
      <c r="B288" s="4" t="s">
        <v>1180</v>
      </c>
      <c r="C288" s="4" t="s">
        <v>135</v>
      </c>
      <c r="D288" s="4" t="s">
        <v>3363</v>
      </c>
      <c r="E288" s="4" t="s">
        <v>564</v>
      </c>
      <c r="F288" s="5">
        <v>8200</v>
      </c>
      <c r="G288" s="6" t="s">
        <v>3474</v>
      </c>
      <c r="H288" s="5">
        <v>8200</v>
      </c>
    </row>
    <row r="289" spans="1:8" ht="79.5" x14ac:dyDescent="0.25">
      <c r="A289" s="3" t="s">
        <v>1181</v>
      </c>
      <c r="B289" s="4" t="s">
        <v>1182</v>
      </c>
      <c r="C289" s="4" t="s">
        <v>139</v>
      </c>
      <c r="D289" s="4"/>
      <c r="E289" s="4" t="s">
        <v>1183</v>
      </c>
      <c r="F289" s="5">
        <v>508.5</v>
      </c>
      <c r="G289" s="6" t="s">
        <v>3475</v>
      </c>
      <c r="H289" s="5">
        <v>501</v>
      </c>
    </row>
    <row r="290" spans="1:8" ht="79.5" x14ac:dyDescent="0.25">
      <c r="A290" s="3" t="s">
        <v>1184</v>
      </c>
      <c r="B290" s="4" t="s">
        <v>1185</v>
      </c>
      <c r="C290" s="4" t="s">
        <v>139</v>
      </c>
      <c r="D290" s="4"/>
      <c r="E290" s="4" t="s">
        <v>1186</v>
      </c>
      <c r="F290" s="5">
        <v>540</v>
      </c>
      <c r="G290" s="6" t="s">
        <v>3473</v>
      </c>
      <c r="H290" s="5">
        <v>540</v>
      </c>
    </row>
    <row r="291" spans="1:8" ht="34.5" x14ac:dyDescent="0.25">
      <c r="A291" s="3"/>
      <c r="B291" s="4" t="s">
        <v>1187</v>
      </c>
      <c r="C291" s="4" t="s">
        <v>139</v>
      </c>
      <c r="D291" s="4"/>
      <c r="E291" s="4" t="s">
        <v>1188</v>
      </c>
      <c r="F291" s="5">
        <v>99</v>
      </c>
      <c r="G291" s="6" t="s">
        <v>3467</v>
      </c>
      <c r="H291" s="5">
        <v>99</v>
      </c>
    </row>
    <row r="292" spans="1:8" ht="79.5" x14ac:dyDescent="0.25">
      <c r="A292" s="3"/>
      <c r="B292" s="4" t="s">
        <v>1189</v>
      </c>
      <c r="C292" s="4" t="s">
        <v>44</v>
      </c>
      <c r="D292" s="4"/>
      <c r="E292" s="4" t="s">
        <v>1190</v>
      </c>
      <c r="F292" s="5">
        <v>2550.0300000000002</v>
      </c>
      <c r="G292" s="6" t="s">
        <v>3476</v>
      </c>
      <c r="H292" s="5">
        <v>2550.0300000000002</v>
      </c>
    </row>
    <row r="293" spans="1:8" ht="45.75" x14ac:dyDescent="0.25">
      <c r="A293" s="3"/>
      <c r="B293" s="4" t="s">
        <v>1191</v>
      </c>
      <c r="C293" s="4" t="s">
        <v>44</v>
      </c>
      <c r="D293" s="4"/>
      <c r="E293" s="4" t="s">
        <v>1192</v>
      </c>
      <c r="F293" s="5">
        <v>83.82</v>
      </c>
      <c r="G293" s="6" t="s">
        <v>3477</v>
      </c>
      <c r="H293" s="5">
        <v>83.82</v>
      </c>
    </row>
    <row r="294" spans="1:8" ht="90.75" x14ac:dyDescent="0.25">
      <c r="A294" s="3" t="s">
        <v>1193</v>
      </c>
      <c r="B294" s="4" t="s">
        <v>1194</v>
      </c>
      <c r="C294" s="4" t="s">
        <v>309</v>
      </c>
      <c r="D294" s="4"/>
      <c r="E294" s="4" t="s">
        <v>186</v>
      </c>
      <c r="F294" s="5">
        <v>1740</v>
      </c>
      <c r="G294" s="6" t="s">
        <v>3478</v>
      </c>
      <c r="H294" s="5">
        <v>1740</v>
      </c>
    </row>
    <row r="295" spans="1:8" ht="34.5" x14ac:dyDescent="0.25">
      <c r="A295" s="3"/>
      <c r="B295" s="4" t="s">
        <v>1195</v>
      </c>
      <c r="C295" s="4" t="s">
        <v>139</v>
      </c>
      <c r="D295" s="4"/>
      <c r="E295" s="4" t="s">
        <v>1196</v>
      </c>
      <c r="F295" s="5">
        <v>351.23</v>
      </c>
      <c r="G295" s="6" t="s">
        <v>3479</v>
      </c>
      <c r="H295" s="5">
        <v>351.23</v>
      </c>
    </row>
    <row r="296" spans="1:8" ht="57" x14ac:dyDescent="0.25">
      <c r="A296" s="3"/>
      <c r="B296" s="4" t="s">
        <v>1197</v>
      </c>
      <c r="C296" s="4" t="s">
        <v>139</v>
      </c>
      <c r="D296" s="4"/>
      <c r="E296" s="4" t="s">
        <v>1198</v>
      </c>
      <c r="F296" s="5">
        <v>82.05</v>
      </c>
      <c r="G296" s="6" t="s">
        <v>3480</v>
      </c>
      <c r="H296" s="5">
        <v>82.05</v>
      </c>
    </row>
    <row r="297" spans="1:8" ht="79.5" x14ac:dyDescent="0.25">
      <c r="A297" s="3"/>
      <c r="B297" s="4" t="s">
        <v>1199</v>
      </c>
      <c r="C297" s="4" t="s">
        <v>139</v>
      </c>
      <c r="D297" s="4"/>
      <c r="E297" s="4" t="s">
        <v>1200</v>
      </c>
      <c r="F297" s="5">
        <v>380</v>
      </c>
      <c r="G297" s="6" t="s">
        <v>3475</v>
      </c>
      <c r="H297" s="5">
        <v>380</v>
      </c>
    </row>
    <row r="298" spans="1:8" ht="34.5" x14ac:dyDescent="0.25">
      <c r="A298" s="3"/>
      <c r="B298" s="4" t="s">
        <v>1201</v>
      </c>
      <c r="C298" s="4" t="s">
        <v>1168</v>
      </c>
      <c r="D298" s="4"/>
      <c r="E298" s="4" t="s">
        <v>1202</v>
      </c>
      <c r="F298" s="5">
        <v>450000</v>
      </c>
      <c r="G298" s="6" t="s">
        <v>3467</v>
      </c>
      <c r="H298" s="5">
        <v>449847.2</v>
      </c>
    </row>
    <row r="299" spans="1:8" ht="34.5" x14ac:dyDescent="0.25">
      <c r="A299" s="3"/>
      <c r="B299" s="4" t="s">
        <v>1203</v>
      </c>
      <c r="C299" s="4" t="s">
        <v>1168</v>
      </c>
      <c r="D299" s="4"/>
      <c r="E299" s="4" t="s">
        <v>1204</v>
      </c>
      <c r="F299" s="5">
        <v>67000</v>
      </c>
      <c r="G299" s="6" t="s">
        <v>3467</v>
      </c>
      <c r="H299" s="5">
        <v>66624</v>
      </c>
    </row>
    <row r="300" spans="1:8" ht="34.5" x14ac:dyDescent="0.25">
      <c r="A300" s="3"/>
      <c r="B300" s="4" t="s">
        <v>1205</v>
      </c>
      <c r="C300" s="4" t="s">
        <v>1168</v>
      </c>
      <c r="D300" s="4"/>
      <c r="E300" s="4" t="s">
        <v>1206</v>
      </c>
      <c r="F300" s="5">
        <v>62000</v>
      </c>
      <c r="G300" s="6" t="s">
        <v>3467</v>
      </c>
      <c r="H300" s="5">
        <v>50660.98</v>
      </c>
    </row>
    <row r="301" spans="1:8" ht="79.5" x14ac:dyDescent="0.25">
      <c r="A301" s="3" t="s">
        <v>1207</v>
      </c>
      <c r="B301" s="4" t="s">
        <v>1208</v>
      </c>
      <c r="C301" s="4" t="s">
        <v>44</v>
      </c>
      <c r="D301" s="4"/>
      <c r="E301" s="4" t="s">
        <v>1209</v>
      </c>
      <c r="F301" s="5">
        <v>5000</v>
      </c>
      <c r="G301" s="6" t="s">
        <v>3481</v>
      </c>
      <c r="H301" s="5">
        <v>2500</v>
      </c>
    </row>
    <row r="302" spans="1:8" ht="34.5" x14ac:dyDescent="0.25">
      <c r="A302" s="3"/>
      <c r="B302" s="4" t="s">
        <v>1210</v>
      </c>
      <c r="C302" s="4" t="s">
        <v>139</v>
      </c>
      <c r="D302" s="4"/>
      <c r="E302" s="4" t="s">
        <v>420</v>
      </c>
      <c r="F302" s="5">
        <v>171.64</v>
      </c>
      <c r="G302" s="6" t="s">
        <v>3482</v>
      </c>
      <c r="H302" s="5">
        <v>171.64</v>
      </c>
    </row>
    <row r="303" spans="1:8" ht="79.5" x14ac:dyDescent="0.25">
      <c r="A303" s="3" t="s">
        <v>1211</v>
      </c>
      <c r="B303" s="4" t="s">
        <v>1212</v>
      </c>
      <c r="C303" s="4" t="s">
        <v>259</v>
      </c>
      <c r="D303" s="4" t="s">
        <v>3364</v>
      </c>
      <c r="E303" s="4" t="s">
        <v>378</v>
      </c>
      <c r="F303" s="5">
        <v>1900</v>
      </c>
      <c r="G303" s="6" t="s">
        <v>3483</v>
      </c>
      <c r="H303" s="5">
        <v>1900</v>
      </c>
    </row>
    <row r="304" spans="1:8" ht="45.75" x14ac:dyDescent="0.25">
      <c r="A304" s="3" t="s">
        <v>1213</v>
      </c>
      <c r="B304" s="4" t="s">
        <v>1214</v>
      </c>
      <c r="C304" s="4" t="s">
        <v>44</v>
      </c>
      <c r="D304" s="4"/>
      <c r="E304" s="4" t="s">
        <v>5</v>
      </c>
      <c r="F304" s="5">
        <v>2000</v>
      </c>
      <c r="G304" s="6" t="s">
        <v>3484</v>
      </c>
      <c r="H304" s="5">
        <v>72.709999999999994</v>
      </c>
    </row>
    <row r="305" spans="1:8" ht="68.25" x14ac:dyDescent="0.25">
      <c r="A305" s="3"/>
      <c r="B305" s="4" t="s">
        <v>1215</v>
      </c>
      <c r="C305" s="4" t="s">
        <v>44</v>
      </c>
      <c r="D305" s="4"/>
      <c r="E305" s="4" t="s">
        <v>1190</v>
      </c>
      <c r="F305" s="5">
        <v>480</v>
      </c>
      <c r="G305" s="6" t="s">
        <v>3485</v>
      </c>
      <c r="H305" s="5">
        <v>480</v>
      </c>
    </row>
    <row r="306" spans="1:8" ht="57" x14ac:dyDescent="0.25">
      <c r="A306" s="3" t="s">
        <v>1216</v>
      </c>
      <c r="B306" s="4" t="s">
        <v>1217</v>
      </c>
      <c r="C306" s="4" t="s">
        <v>219</v>
      </c>
      <c r="D306" s="4"/>
      <c r="E306" s="4" t="s">
        <v>1218</v>
      </c>
      <c r="F306" s="5">
        <v>39000</v>
      </c>
      <c r="G306" s="6" t="s">
        <v>3486</v>
      </c>
      <c r="H306" s="5">
        <v>39000</v>
      </c>
    </row>
    <row r="307" spans="1:8" ht="34.5" x14ac:dyDescent="0.25">
      <c r="A307" s="3"/>
      <c r="B307" s="4" t="s">
        <v>1219</v>
      </c>
      <c r="C307" s="4" t="s">
        <v>139</v>
      </c>
      <c r="D307" s="4"/>
      <c r="E307" s="4" t="s">
        <v>1220</v>
      </c>
      <c r="F307" s="5">
        <v>80</v>
      </c>
      <c r="G307" s="6" t="s">
        <v>3487</v>
      </c>
      <c r="H307" s="5">
        <v>80</v>
      </c>
    </row>
    <row r="308" spans="1:8" ht="34.5" x14ac:dyDescent="0.25">
      <c r="A308" s="3"/>
      <c r="B308" s="4" t="s">
        <v>1221</v>
      </c>
      <c r="C308" s="4" t="s">
        <v>139</v>
      </c>
      <c r="D308" s="4"/>
      <c r="E308" s="4" t="s">
        <v>1222</v>
      </c>
      <c r="F308" s="5">
        <v>293</v>
      </c>
      <c r="G308" s="6" t="s">
        <v>3488</v>
      </c>
      <c r="H308" s="5">
        <v>293</v>
      </c>
    </row>
    <row r="309" spans="1:8" ht="79.5" x14ac:dyDescent="0.25">
      <c r="A309" s="3" t="s">
        <v>1223</v>
      </c>
      <c r="B309" s="4" t="s">
        <v>1224</v>
      </c>
      <c r="C309" s="4" t="s">
        <v>219</v>
      </c>
      <c r="D309" s="4"/>
      <c r="E309" s="4" t="s">
        <v>1225</v>
      </c>
      <c r="F309" s="5">
        <v>1457.26</v>
      </c>
      <c r="G309" s="6" t="s">
        <v>3489</v>
      </c>
      <c r="H309" s="5">
        <v>1457.26</v>
      </c>
    </row>
    <row r="310" spans="1:8" ht="57" x14ac:dyDescent="0.25">
      <c r="A310" s="3"/>
      <c r="B310" s="4" t="s">
        <v>1226</v>
      </c>
      <c r="C310" s="4" t="s">
        <v>139</v>
      </c>
      <c r="D310" s="4"/>
      <c r="E310" s="4" t="s">
        <v>1227</v>
      </c>
      <c r="F310" s="5">
        <v>184.73</v>
      </c>
      <c r="G310" s="6" t="s">
        <v>3490</v>
      </c>
      <c r="H310" s="5">
        <v>184.73</v>
      </c>
    </row>
    <row r="311" spans="1:8" ht="34.5" x14ac:dyDescent="0.25">
      <c r="A311" s="3"/>
      <c r="B311" s="4" t="s">
        <v>1228</v>
      </c>
      <c r="C311" s="4" t="s">
        <v>139</v>
      </c>
      <c r="D311" s="4"/>
      <c r="E311" s="4" t="s">
        <v>420</v>
      </c>
      <c r="F311" s="5">
        <v>28.61</v>
      </c>
      <c r="G311" s="6" t="s">
        <v>3491</v>
      </c>
      <c r="H311" s="5">
        <v>28.61</v>
      </c>
    </row>
    <row r="312" spans="1:8" ht="34.5" x14ac:dyDescent="0.25">
      <c r="A312" s="3"/>
      <c r="B312" s="4" t="s">
        <v>1229</v>
      </c>
      <c r="C312" s="4" t="s">
        <v>139</v>
      </c>
      <c r="D312" s="4"/>
      <c r="E312" s="4" t="s">
        <v>1230</v>
      </c>
      <c r="F312" s="5">
        <v>181.27</v>
      </c>
      <c r="G312" s="6" t="s">
        <v>3490</v>
      </c>
      <c r="H312" s="5">
        <v>174.27</v>
      </c>
    </row>
    <row r="313" spans="1:8" ht="45.75" x14ac:dyDescent="0.25">
      <c r="A313" s="3"/>
      <c r="B313" s="4" t="s">
        <v>1231</v>
      </c>
      <c r="C313" s="4" t="s">
        <v>139</v>
      </c>
      <c r="D313" s="4"/>
      <c r="E313" s="4" t="s">
        <v>1232</v>
      </c>
      <c r="F313" s="5">
        <v>24.34</v>
      </c>
      <c r="G313" s="6" t="s">
        <v>3492</v>
      </c>
      <c r="H313" s="5">
        <v>24.34</v>
      </c>
    </row>
    <row r="314" spans="1:8" ht="45.75" x14ac:dyDescent="0.25">
      <c r="A314" s="3"/>
      <c r="B314" s="4" t="s">
        <v>1233</v>
      </c>
      <c r="C314" s="4" t="s">
        <v>139</v>
      </c>
      <c r="D314" s="4"/>
      <c r="E314" s="4" t="s">
        <v>1234</v>
      </c>
      <c r="F314" s="5">
        <v>330</v>
      </c>
      <c r="G314" s="6" t="s">
        <v>3493</v>
      </c>
      <c r="H314" s="5">
        <v>330</v>
      </c>
    </row>
    <row r="315" spans="1:8" ht="68.25" x14ac:dyDescent="0.25">
      <c r="A315" s="3"/>
      <c r="B315" s="4" t="s">
        <v>1235</v>
      </c>
      <c r="C315" s="4" t="s">
        <v>139</v>
      </c>
      <c r="D315" s="4"/>
      <c r="E315" s="4" t="s">
        <v>1236</v>
      </c>
      <c r="F315" s="5">
        <v>450</v>
      </c>
      <c r="G315" s="6" t="s">
        <v>3494</v>
      </c>
      <c r="H315" s="5">
        <v>450</v>
      </c>
    </row>
    <row r="316" spans="1:8" ht="34.5" x14ac:dyDescent="0.25">
      <c r="A316" s="3"/>
      <c r="B316" s="4" t="s">
        <v>1237</v>
      </c>
      <c r="C316" s="4" t="s">
        <v>139</v>
      </c>
      <c r="D316" s="4"/>
      <c r="E316" s="4" t="s">
        <v>1238</v>
      </c>
      <c r="F316" s="5">
        <v>147.53</v>
      </c>
      <c r="G316" s="6" t="s">
        <v>3495</v>
      </c>
      <c r="H316" s="5">
        <v>147.53</v>
      </c>
    </row>
    <row r="317" spans="1:8" ht="79.5" x14ac:dyDescent="0.25">
      <c r="A317" s="3" t="s">
        <v>1239</v>
      </c>
      <c r="B317" s="4" t="s">
        <v>1240</v>
      </c>
      <c r="C317" s="4" t="s">
        <v>1168</v>
      </c>
      <c r="D317" s="4"/>
      <c r="E317" s="4" t="s">
        <v>1241</v>
      </c>
      <c r="F317" s="5">
        <v>13200</v>
      </c>
      <c r="G317" s="6" t="s">
        <v>3496</v>
      </c>
      <c r="H317" s="5">
        <v>13200</v>
      </c>
    </row>
    <row r="318" spans="1:8" ht="45.75" x14ac:dyDescent="0.25">
      <c r="A318" s="3" t="s">
        <v>1242</v>
      </c>
      <c r="B318" s="4" t="s">
        <v>1243</v>
      </c>
      <c r="C318" s="4" t="s">
        <v>139</v>
      </c>
      <c r="D318" s="4"/>
      <c r="E318" s="4" t="s">
        <v>1244</v>
      </c>
      <c r="F318" s="5">
        <v>387</v>
      </c>
      <c r="G318" s="6" t="s">
        <v>3497</v>
      </c>
      <c r="H318" s="5">
        <v>387</v>
      </c>
    </row>
    <row r="319" spans="1:8" ht="68.25" x14ac:dyDescent="0.25">
      <c r="A319" s="3" t="s">
        <v>1245</v>
      </c>
      <c r="B319" s="4" t="s">
        <v>1246</v>
      </c>
      <c r="C319" s="4" t="s">
        <v>139</v>
      </c>
      <c r="D319" s="4"/>
      <c r="E319" s="4" t="s">
        <v>1247</v>
      </c>
      <c r="F319" s="5">
        <v>360</v>
      </c>
      <c r="G319" s="6" t="s">
        <v>3498</v>
      </c>
      <c r="H319" s="5">
        <v>0</v>
      </c>
    </row>
    <row r="320" spans="1:8" ht="45.75" x14ac:dyDescent="0.25">
      <c r="A320" s="3"/>
      <c r="B320" s="4" t="s">
        <v>1248</v>
      </c>
      <c r="C320" s="4" t="s">
        <v>139</v>
      </c>
      <c r="D320" s="4"/>
      <c r="E320" s="4" t="s">
        <v>1249</v>
      </c>
      <c r="F320" s="5">
        <v>199</v>
      </c>
      <c r="G320" s="6" t="s">
        <v>3499</v>
      </c>
      <c r="H320" s="5">
        <v>199</v>
      </c>
    </row>
    <row r="321" spans="1:8" ht="57" x14ac:dyDescent="0.25">
      <c r="A321" s="3" t="s">
        <v>1250</v>
      </c>
      <c r="B321" s="4" t="s">
        <v>580</v>
      </c>
      <c r="C321" s="4" t="s">
        <v>219</v>
      </c>
      <c r="D321" s="4"/>
      <c r="E321" s="4" t="s">
        <v>581</v>
      </c>
      <c r="F321" s="5">
        <v>1200</v>
      </c>
      <c r="G321" s="6" t="s">
        <v>3500</v>
      </c>
      <c r="H321" s="5">
        <v>1200</v>
      </c>
    </row>
    <row r="322" spans="1:8" ht="34.5" x14ac:dyDescent="0.25">
      <c r="A322" s="3"/>
      <c r="B322" s="4" t="s">
        <v>1251</v>
      </c>
      <c r="C322" s="4" t="s">
        <v>139</v>
      </c>
      <c r="D322" s="4"/>
      <c r="E322" s="4" t="s">
        <v>1252</v>
      </c>
      <c r="F322" s="5">
        <v>176</v>
      </c>
      <c r="G322" s="6" t="s">
        <v>3498</v>
      </c>
      <c r="H322" s="5">
        <v>176</v>
      </c>
    </row>
    <row r="323" spans="1:8" ht="45.75" x14ac:dyDescent="0.25">
      <c r="A323" s="3" t="s">
        <v>1253</v>
      </c>
      <c r="B323" s="4" t="s">
        <v>1254</v>
      </c>
      <c r="C323" s="4" t="s">
        <v>139</v>
      </c>
      <c r="D323" s="4"/>
      <c r="E323" s="4" t="s">
        <v>330</v>
      </c>
      <c r="F323" s="5">
        <v>900</v>
      </c>
      <c r="G323" s="6" t="s">
        <v>3501</v>
      </c>
      <c r="H323" s="5">
        <v>900</v>
      </c>
    </row>
    <row r="324" spans="1:8" ht="45.75" x14ac:dyDescent="0.25">
      <c r="A324" s="3" t="s">
        <v>1255</v>
      </c>
      <c r="B324" s="4" t="s">
        <v>1256</v>
      </c>
      <c r="C324" s="4" t="s">
        <v>324</v>
      </c>
      <c r="D324" s="4" t="s">
        <v>3365</v>
      </c>
      <c r="E324" s="4" t="s">
        <v>1257</v>
      </c>
      <c r="F324" s="5">
        <v>5048.46</v>
      </c>
      <c r="G324" s="6" t="s">
        <v>3467</v>
      </c>
      <c r="H324" s="5">
        <v>5048.46</v>
      </c>
    </row>
    <row r="325" spans="1:8" ht="45.75" x14ac:dyDescent="0.25">
      <c r="A325" s="3" t="s">
        <v>1258</v>
      </c>
      <c r="B325" s="4" t="s">
        <v>1259</v>
      </c>
      <c r="C325" s="4" t="s">
        <v>44</v>
      </c>
      <c r="D325" s="4"/>
      <c r="E325" s="4" t="s">
        <v>1260</v>
      </c>
      <c r="F325" s="5">
        <v>1650</v>
      </c>
      <c r="G325" s="6" t="s">
        <v>3467</v>
      </c>
      <c r="H325" s="5">
        <v>1650</v>
      </c>
    </row>
    <row r="326" spans="1:8" ht="68.25" x14ac:dyDescent="0.25">
      <c r="A326" s="3"/>
      <c r="B326" s="4" t="s">
        <v>1261</v>
      </c>
      <c r="C326" s="4" t="s">
        <v>139</v>
      </c>
      <c r="D326" s="4"/>
      <c r="E326" s="4" t="s">
        <v>1262</v>
      </c>
      <c r="F326" s="5">
        <v>743</v>
      </c>
      <c r="G326" s="6" t="s">
        <v>3498</v>
      </c>
      <c r="H326" s="5">
        <v>743</v>
      </c>
    </row>
    <row r="327" spans="1:8" ht="45.75" x14ac:dyDescent="0.25">
      <c r="A327" s="3" t="s">
        <v>1263</v>
      </c>
      <c r="B327" s="4" t="s">
        <v>1264</v>
      </c>
      <c r="C327" s="4" t="s">
        <v>139</v>
      </c>
      <c r="D327" s="4"/>
      <c r="E327" s="4" t="s">
        <v>1265</v>
      </c>
      <c r="F327" s="5">
        <v>976</v>
      </c>
      <c r="G327" s="6" t="s">
        <v>3502</v>
      </c>
      <c r="H327" s="5">
        <v>976</v>
      </c>
    </row>
    <row r="328" spans="1:8" ht="45.75" x14ac:dyDescent="0.25">
      <c r="A328" s="3" t="s">
        <v>1266</v>
      </c>
      <c r="B328" s="4" t="s">
        <v>1267</v>
      </c>
      <c r="C328" s="4" t="s">
        <v>139</v>
      </c>
      <c r="D328" s="4"/>
      <c r="E328" s="4" t="s">
        <v>1268</v>
      </c>
      <c r="F328" s="5">
        <v>141</v>
      </c>
      <c r="G328" s="6" t="s">
        <v>3503</v>
      </c>
      <c r="H328" s="5">
        <v>141</v>
      </c>
    </row>
    <row r="329" spans="1:8" ht="34.5" x14ac:dyDescent="0.25">
      <c r="A329" s="3" t="s">
        <v>1269</v>
      </c>
      <c r="B329" s="4" t="s">
        <v>1270</v>
      </c>
      <c r="C329" s="4" t="s">
        <v>139</v>
      </c>
      <c r="D329" s="4"/>
      <c r="E329" s="4" t="s">
        <v>1271</v>
      </c>
      <c r="F329" s="5">
        <v>3588</v>
      </c>
      <c r="G329" s="6" t="s">
        <v>3504</v>
      </c>
      <c r="H329" s="5">
        <v>2898</v>
      </c>
    </row>
    <row r="330" spans="1:8" ht="34.5" x14ac:dyDescent="0.25">
      <c r="A330" s="3"/>
      <c r="B330" s="4" t="s">
        <v>1272</v>
      </c>
      <c r="C330" s="4" t="s">
        <v>139</v>
      </c>
      <c r="D330" s="4"/>
      <c r="E330" s="4" t="s">
        <v>1273</v>
      </c>
      <c r="F330" s="5">
        <v>24.64</v>
      </c>
      <c r="G330" s="6" t="s">
        <v>3505</v>
      </c>
      <c r="H330" s="5">
        <v>24.64</v>
      </c>
    </row>
    <row r="331" spans="1:8" ht="57" x14ac:dyDescent="0.25">
      <c r="A331" s="3"/>
      <c r="B331" s="4" t="s">
        <v>1274</v>
      </c>
      <c r="C331" s="4" t="s">
        <v>44</v>
      </c>
      <c r="D331" s="4"/>
      <c r="E331" s="4" t="s">
        <v>1158</v>
      </c>
      <c r="F331" s="5">
        <v>37.700000000000003</v>
      </c>
      <c r="G331" s="6" t="s">
        <v>3506</v>
      </c>
      <c r="H331" s="5">
        <v>37.700000000000003</v>
      </c>
    </row>
    <row r="332" spans="1:8" ht="45.75" x14ac:dyDescent="0.25">
      <c r="A332" s="3" t="s">
        <v>1275</v>
      </c>
      <c r="B332" s="4" t="s">
        <v>1276</v>
      </c>
      <c r="C332" s="4" t="s">
        <v>324</v>
      </c>
      <c r="D332" s="4" t="s">
        <v>3365</v>
      </c>
      <c r="E332" s="4" t="s">
        <v>1257</v>
      </c>
      <c r="F332" s="5">
        <v>5964.52</v>
      </c>
      <c r="G332" s="6" t="s">
        <v>3467</v>
      </c>
      <c r="H332" s="5">
        <v>5964.52</v>
      </c>
    </row>
    <row r="333" spans="1:8" ht="79.5" x14ac:dyDescent="0.25">
      <c r="A333" s="3" t="s">
        <v>1277</v>
      </c>
      <c r="B333" s="4" t="s">
        <v>1278</v>
      </c>
      <c r="C333" s="4" t="s">
        <v>44</v>
      </c>
      <c r="D333" s="4"/>
      <c r="E333" s="4" t="s">
        <v>1279</v>
      </c>
      <c r="F333" s="5">
        <v>50</v>
      </c>
      <c r="G333" s="6" t="s">
        <v>3507</v>
      </c>
      <c r="H333" s="5">
        <v>50</v>
      </c>
    </row>
    <row r="334" spans="1:8" ht="68.25" x14ac:dyDescent="0.25">
      <c r="A334" s="3" t="s">
        <v>1280</v>
      </c>
      <c r="B334" s="4" t="s">
        <v>1281</v>
      </c>
      <c r="C334" s="4" t="s">
        <v>135</v>
      </c>
      <c r="D334" s="4" t="s">
        <v>3366</v>
      </c>
      <c r="E334" s="4" t="s">
        <v>1282</v>
      </c>
      <c r="F334" s="5">
        <v>5900</v>
      </c>
      <c r="G334" s="6" t="s">
        <v>3508</v>
      </c>
      <c r="H334" s="5">
        <v>5900</v>
      </c>
    </row>
    <row r="335" spans="1:8" ht="34.5" x14ac:dyDescent="0.25">
      <c r="A335" s="3"/>
      <c r="B335" s="4" t="s">
        <v>1283</v>
      </c>
      <c r="C335" s="4" t="s">
        <v>139</v>
      </c>
      <c r="D335" s="4"/>
      <c r="E335" s="4" t="s">
        <v>1284</v>
      </c>
      <c r="F335" s="5">
        <v>81.89</v>
      </c>
      <c r="G335" s="6" t="s">
        <v>3503</v>
      </c>
      <c r="H335" s="5">
        <v>81.89</v>
      </c>
    </row>
    <row r="336" spans="1:8" ht="79.5" x14ac:dyDescent="0.25">
      <c r="A336" s="3" t="s">
        <v>1285</v>
      </c>
      <c r="B336" s="4" t="s">
        <v>1286</v>
      </c>
      <c r="C336" s="4" t="s">
        <v>135</v>
      </c>
      <c r="D336" s="4" t="s">
        <v>3367</v>
      </c>
      <c r="E336" s="4" t="s">
        <v>1287</v>
      </c>
      <c r="F336" s="5">
        <v>8000</v>
      </c>
      <c r="G336" s="6" t="s">
        <v>3509</v>
      </c>
      <c r="H336" s="5">
        <v>6000</v>
      </c>
    </row>
    <row r="337" spans="1:8" ht="45.75" x14ac:dyDescent="0.25">
      <c r="A337" s="3"/>
      <c r="B337" s="4" t="s">
        <v>1288</v>
      </c>
      <c r="C337" s="4" t="s">
        <v>139</v>
      </c>
      <c r="D337" s="4"/>
      <c r="E337" s="4" t="s">
        <v>1222</v>
      </c>
      <c r="F337" s="5">
        <v>172</v>
      </c>
      <c r="G337" s="6" t="s">
        <v>3510</v>
      </c>
      <c r="H337" s="5">
        <v>172</v>
      </c>
    </row>
    <row r="338" spans="1:8" ht="34.5" x14ac:dyDescent="0.25">
      <c r="A338" s="3"/>
      <c r="B338" s="4" t="s">
        <v>1289</v>
      </c>
      <c r="C338" s="4" t="s">
        <v>139</v>
      </c>
      <c r="D338" s="4"/>
      <c r="E338" s="4" t="s">
        <v>1290</v>
      </c>
      <c r="F338" s="5">
        <v>144.91999999999999</v>
      </c>
      <c r="G338" s="6" t="s">
        <v>3507</v>
      </c>
      <c r="H338" s="5">
        <v>144.91999999999999</v>
      </c>
    </row>
    <row r="339" spans="1:8" ht="57" x14ac:dyDescent="0.25">
      <c r="A339" s="3" t="s">
        <v>1291</v>
      </c>
      <c r="B339" s="4" t="s">
        <v>1292</v>
      </c>
      <c r="C339" s="4" t="s">
        <v>135</v>
      </c>
      <c r="D339" s="4" t="s">
        <v>3368</v>
      </c>
      <c r="E339" s="4" t="s">
        <v>1</v>
      </c>
      <c r="F339" s="5">
        <v>1584</v>
      </c>
      <c r="G339" s="6" t="s">
        <v>3511</v>
      </c>
      <c r="H339" s="5">
        <v>1584</v>
      </c>
    </row>
    <row r="340" spans="1:8" ht="57" x14ac:dyDescent="0.25">
      <c r="A340" s="3" t="s">
        <v>1293</v>
      </c>
      <c r="B340" s="4" t="s">
        <v>1294</v>
      </c>
      <c r="C340" s="4" t="s">
        <v>219</v>
      </c>
      <c r="D340" s="4"/>
      <c r="E340" s="4" t="s">
        <v>1295</v>
      </c>
      <c r="F340" s="5">
        <v>1800</v>
      </c>
      <c r="G340" s="6" t="s">
        <v>3512</v>
      </c>
      <c r="H340" s="5">
        <v>1800</v>
      </c>
    </row>
    <row r="341" spans="1:8" ht="90.75" x14ac:dyDescent="0.25">
      <c r="A341" s="3" t="s">
        <v>1296</v>
      </c>
      <c r="B341" s="4" t="s">
        <v>1297</v>
      </c>
      <c r="C341" s="4" t="s">
        <v>219</v>
      </c>
      <c r="D341" s="4"/>
      <c r="E341" s="4" t="s">
        <v>1298</v>
      </c>
      <c r="F341" s="5">
        <v>6700</v>
      </c>
      <c r="G341" s="6" t="s">
        <v>3513</v>
      </c>
      <c r="H341" s="5">
        <v>4180</v>
      </c>
    </row>
    <row r="342" spans="1:8" ht="57" x14ac:dyDescent="0.25">
      <c r="A342" s="3" t="s">
        <v>1299</v>
      </c>
      <c r="B342" s="4" t="s">
        <v>1300</v>
      </c>
      <c r="C342" s="4" t="s">
        <v>219</v>
      </c>
      <c r="D342" s="4"/>
      <c r="E342" s="4" t="s">
        <v>1301</v>
      </c>
      <c r="F342" s="5">
        <v>3050</v>
      </c>
      <c r="G342" s="6" t="s">
        <v>3514</v>
      </c>
      <c r="H342" s="5">
        <v>3050</v>
      </c>
    </row>
    <row r="343" spans="1:8" ht="34.5" x14ac:dyDescent="0.25">
      <c r="A343" s="3" t="s">
        <v>1302</v>
      </c>
      <c r="B343" s="4" t="s">
        <v>1303</v>
      </c>
      <c r="C343" s="4" t="s">
        <v>139</v>
      </c>
      <c r="D343" s="4"/>
      <c r="E343" s="4" t="s">
        <v>584</v>
      </c>
      <c r="F343" s="5">
        <v>540</v>
      </c>
      <c r="G343" s="6" t="s">
        <v>3515</v>
      </c>
      <c r="H343" s="5">
        <v>540</v>
      </c>
    </row>
    <row r="344" spans="1:8" ht="34.5" x14ac:dyDescent="0.25">
      <c r="A344" s="3"/>
      <c r="B344" s="4" t="s">
        <v>1304</v>
      </c>
      <c r="C344" s="4" t="s">
        <v>139</v>
      </c>
      <c r="D344" s="4"/>
      <c r="E344" s="4" t="s">
        <v>1222</v>
      </c>
      <c r="F344" s="5">
        <v>81</v>
      </c>
      <c r="G344" s="6" t="s">
        <v>3510</v>
      </c>
      <c r="H344" s="5">
        <v>81</v>
      </c>
    </row>
    <row r="345" spans="1:8" ht="68.25" x14ac:dyDescent="0.25">
      <c r="A345" s="3" t="s">
        <v>1305</v>
      </c>
      <c r="B345" s="4" t="s">
        <v>1306</v>
      </c>
      <c r="C345" s="4" t="s">
        <v>139</v>
      </c>
      <c r="D345" s="4"/>
      <c r="E345" s="4" t="s">
        <v>1307</v>
      </c>
      <c r="F345" s="5">
        <v>774.61</v>
      </c>
      <c r="G345" s="6" t="s">
        <v>3516</v>
      </c>
      <c r="H345" s="5">
        <v>774.61</v>
      </c>
    </row>
    <row r="346" spans="1:8" ht="57" x14ac:dyDescent="0.25">
      <c r="A346" s="3" t="s">
        <v>1308</v>
      </c>
      <c r="B346" s="4" t="s">
        <v>1309</v>
      </c>
      <c r="C346" s="4" t="s">
        <v>219</v>
      </c>
      <c r="D346" s="4"/>
      <c r="E346" s="4" t="s">
        <v>1310</v>
      </c>
      <c r="F346" s="5">
        <v>4900</v>
      </c>
      <c r="G346" s="6" t="s">
        <v>3517</v>
      </c>
      <c r="H346" s="5">
        <v>4900</v>
      </c>
    </row>
    <row r="347" spans="1:8" ht="57" x14ac:dyDescent="0.25">
      <c r="A347" s="3" t="s">
        <v>1311</v>
      </c>
      <c r="B347" s="4" t="s">
        <v>1312</v>
      </c>
      <c r="C347" s="4" t="s">
        <v>139</v>
      </c>
      <c r="D347" s="4"/>
      <c r="E347" s="4" t="s">
        <v>1313</v>
      </c>
      <c r="F347" s="5">
        <v>80.56</v>
      </c>
      <c r="G347" s="6" t="s">
        <v>3518</v>
      </c>
      <c r="H347" s="5">
        <v>98.36</v>
      </c>
    </row>
    <row r="348" spans="1:8" ht="68.25" x14ac:dyDescent="0.25">
      <c r="A348" s="3" t="s">
        <v>1314</v>
      </c>
      <c r="B348" s="4" t="s">
        <v>1315</v>
      </c>
      <c r="C348" s="4" t="s">
        <v>135</v>
      </c>
      <c r="D348" s="4" t="s">
        <v>3369</v>
      </c>
      <c r="E348" s="4" t="s">
        <v>1316</v>
      </c>
      <c r="F348" s="5">
        <v>1090</v>
      </c>
      <c r="G348" s="6" t="s">
        <v>3519</v>
      </c>
      <c r="H348" s="5">
        <v>1090</v>
      </c>
    </row>
    <row r="349" spans="1:8" ht="90.75" x14ac:dyDescent="0.25">
      <c r="A349" s="3" t="s">
        <v>1317</v>
      </c>
      <c r="B349" s="4" t="s">
        <v>1318</v>
      </c>
      <c r="C349" s="4" t="s">
        <v>1319</v>
      </c>
      <c r="D349" s="4"/>
      <c r="E349" s="4" t="s">
        <v>1320</v>
      </c>
      <c r="F349" s="5">
        <v>38000</v>
      </c>
      <c r="G349" s="6" t="s">
        <v>3520</v>
      </c>
      <c r="H349" s="5">
        <v>0</v>
      </c>
    </row>
    <row r="350" spans="1:8" ht="57" x14ac:dyDescent="0.25">
      <c r="A350" s="3" t="s">
        <v>1321</v>
      </c>
      <c r="B350" s="4" t="s">
        <v>1322</v>
      </c>
      <c r="C350" s="4" t="s">
        <v>219</v>
      </c>
      <c r="D350" s="4"/>
      <c r="E350" s="4" t="s">
        <v>1323</v>
      </c>
      <c r="F350" s="5">
        <v>8826.9599999999991</v>
      </c>
      <c r="G350" s="6" t="s">
        <v>3521</v>
      </c>
      <c r="H350" s="5">
        <v>8826.9599999999991</v>
      </c>
    </row>
    <row r="351" spans="1:8" ht="90.75" x14ac:dyDescent="0.25">
      <c r="A351" s="3" t="s">
        <v>1324</v>
      </c>
      <c r="B351" s="4" t="s">
        <v>1325</v>
      </c>
      <c r="C351" s="4" t="s">
        <v>42</v>
      </c>
      <c r="D351" s="4" t="s">
        <v>3370</v>
      </c>
      <c r="E351" s="4" t="s">
        <v>1326</v>
      </c>
      <c r="F351" s="5">
        <v>181172.73</v>
      </c>
      <c r="G351" s="6" t="s">
        <v>3522</v>
      </c>
      <c r="H351" s="5">
        <v>37744.300000000003</v>
      </c>
    </row>
    <row r="352" spans="1:8" ht="34.5" x14ac:dyDescent="0.25">
      <c r="A352" s="3" t="s">
        <v>1327</v>
      </c>
      <c r="B352" s="4" t="s">
        <v>1328</v>
      </c>
      <c r="C352" s="4" t="s">
        <v>139</v>
      </c>
      <c r="D352" s="4"/>
      <c r="E352" s="4" t="s">
        <v>1329</v>
      </c>
      <c r="F352" s="5">
        <v>600</v>
      </c>
      <c r="G352" s="6" t="s">
        <v>3523</v>
      </c>
      <c r="H352" s="5">
        <v>600</v>
      </c>
    </row>
    <row r="353" spans="1:8" ht="57" x14ac:dyDescent="0.25">
      <c r="A353" s="3" t="s">
        <v>1330</v>
      </c>
      <c r="B353" s="4" t="s">
        <v>1331</v>
      </c>
      <c r="C353" s="4" t="s">
        <v>135</v>
      </c>
      <c r="D353" s="4" t="s">
        <v>3371</v>
      </c>
      <c r="E353" s="4" t="s">
        <v>201</v>
      </c>
      <c r="F353" s="5">
        <v>14950</v>
      </c>
      <c r="G353" s="6" t="s">
        <v>3524</v>
      </c>
      <c r="H353" s="5">
        <v>14950</v>
      </c>
    </row>
    <row r="354" spans="1:8" ht="34.5" x14ac:dyDescent="0.25">
      <c r="A354" s="3"/>
      <c r="B354" s="4" t="s">
        <v>1332</v>
      </c>
      <c r="C354" s="4" t="s">
        <v>139</v>
      </c>
      <c r="D354" s="4"/>
      <c r="E354" s="4" t="s">
        <v>1333</v>
      </c>
      <c r="F354" s="5">
        <v>173</v>
      </c>
      <c r="G354" s="6" t="s">
        <v>3521</v>
      </c>
      <c r="H354" s="5">
        <v>173</v>
      </c>
    </row>
    <row r="355" spans="1:8" ht="45.75" x14ac:dyDescent="0.25">
      <c r="A355" s="3" t="s">
        <v>1334</v>
      </c>
      <c r="B355" s="4" t="s">
        <v>1335</v>
      </c>
      <c r="C355" s="4" t="s">
        <v>44</v>
      </c>
      <c r="D355" s="4"/>
      <c r="E355" s="4" t="s">
        <v>4</v>
      </c>
      <c r="F355" s="5">
        <v>935.4</v>
      </c>
      <c r="G355" s="6" t="s">
        <v>3525</v>
      </c>
      <c r="H355" s="5">
        <v>0</v>
      </c>
    </row>
    <row r="356" spans="1:8" ht="79.5" x14ac:dyDescent="0.25">
      <c r="A356" s="3" t="s">
        <v>1336</v>
      </c>
      <c r="B356" s="4" t="s">
        <v>1337</v>
      </c>
      <c r="C356" s="4" t="s">
        <v>44</v>
      </c>
      <c r="D356" s="4"/>
      <c r="E356" s="4" t="s">
        <v>1338</v>
      </c>
      <c r="F356" s="5">
        <v>5300</v>
      </c>
      <c r="G356" s="6" t="s">
        <v>3526</v>
      </c>
      <c r="H356" s="5">
        <v>5300</v>
      </c>
    </row>
    <row r="357" spans="1:8" ht="90.75" x14ac:dyDescent="0.25">
      <c r="A357" s="3" t="s">
        <v>1339</v>
      </c>
      <c r="B357" s="4" t="s">
        <v>1340</v>
      </c>
      <c r="C357" s="4" t="s">
        <v>219</v>
      </c>
      <c r="D357" s="4"/>
      <c r="E357" s="4" t="s">
        <v>495</v>
      </c>
      <c r="F357" s="5">
        <v>600</v>
      </c>
      <c r="G357" s="6" t="s">
        <v>3527</v>
      </c>
      <c r="H357" s="5">
        <v>0</v>
      </c>
    </row>
    <row r="358" spans="1:8" ht="57" x14ac:dyDescent="0.25">
      <c r="A358" s="3"/>
      <c r="B358" s="4" t="s">
        <v>1341</v>
      </c>
      <c r="C358" s="4" t="s">
        <v>139</v>
      </c>
      <c r="D358" s="4"/>
      <c r="E358" s="4" t="s">
        <v>738</v>
      </c>
      <c r="F358" s="5">
        <v>1300</v>
      </c>
      <c r="G358" s="6" t="s">
        <v>3500</v>
      </c>
      <c r="H358" s="5">
        <v>1294</v>
      </c>
    </row>
    <row r="359" spans="1:8" ht="79.5" x14ac:dyDescent="0.25">
      <c r="A359" s="3" t="s">
        <v>1342</v>
      </c>
      <c r="B359" s="4" t="s">
        <v>1343</v>
      </c>
      <c r="C359" s="4" t="s">
        <v>1168</v>
      </c>
      <c r="D359" s="4"/>
      <c r="E359" s="4" t="s">
        <v>1344</v>
      </c>
      <c r="F359" s="5">
        <v>5000</v>
      </c>
      <c r="G359" s="6" t="s">
        <v>3528</v>
      </c>
      <c r="H359" s="5">
        <v>5000</v>
      </c>
    </row>
    <row r="360" spans="1:8" ht="57" x14ac:dyDescent="0.25">
      <c r="A360" s="3" t="s">
        <v>1345</v>
      </c>
      <c r="B360" s="4" t="s">
        <v>1346</v>
      </c>
      <c r="C360" s="4" t="s">
        <v>219</v>
      </c>
      <c r="D360" s="4"/>
      <c r="E360" s="4" t="s">
        <v>1347</v>
      </c>
      <c r="F360" s="5">
        <v>6000</v>
      </c>
      <c r="G360" s="6" t="s">
        <v>3517</v>
      </c>
      <c r="H360" s="5">
        <v>6000</v>
      </c>
    </row>
    <row r="361" spans="1:8" ht="57" x14ac:dyDescent="0.25">
      <c r="A361" s="3" t="s">
        <v>1348</v>
      </c>
      <c r="B361" s="4" t="s">
        <v>1349</v>
      </c>
      <c r="C361" s="4" t="s">
        <v>219</v>
      </c>
      <c r="D361" s="4"/>
      <c r="E361" s="4" t="s">
        <v>1350</v>
      </c>
      <c r="F361" s="5">
        <v>1720</v>
      </c>
      <c r="G361" s="6" t="s">
        <v>3529</v>
      </c>
      <c r="H361" s="5">
        <v>1720</v>
      </c>
    </row>
    <row r="362" spans="1:8" ht="57" x14ac:dyDescent="0.25">
      <c r="A362" s="3" t="s">
        <v>1351</v>
      </c>
      <c r="B362" s="4" t="s">
        <v>1352</v>
      </c>
      <c r="C362" s="4" t="s">
        <v>219</v>
      </c>
      <c r="D362" s="4"/>
      <c r="E362" s="4" t="s">
        <v>1353</v>
      </c>
      <c r="F362" s="5">
        <v>1883</v>
      </c>
      <c r="G362" s="6" t="s">
        <v>3517</v>
      </c>
      <c r="H362" s="5">
        <v>0</v>
      </c>
    </row>
    <row r="363" spans="1:8" ht="57" x14ac:dyDescent="0.25">
      <c r="A363" s="3" t="s">
        <v>1354</v>
      </c>
      <c r="B363" s="4" t="s">
        <v>1355</v>
      </c>
      <c r="C363" s="4" t="s">
        <v>219</v>
      </c>
      <c r="D363" s="4"/>
      <c r="E363" s="4" t="s">
        <v>1356</v>
      </c>
      <c r="F363" s="5">
        <v>23991.5</v>
      </c>
      <c r="G363" s="6" t="s">
        <v>3530</v>
      </c>
      <c r="H363" s="5">
        <v>23991.5</v>
      </c>
    </row>
    <row r="364" spans="1:8" ht="68.25" x14ac:dyDescent="0.25">
      <c r="A364" s="3" t="s">
        <v>1357</v>
      </c>
      <c r="B364" s="4" t="s">
        <v>1358</v>
      </c>
      <c r="C364" s="4" t="s">
        <v>219</v>
      </c>
      <c r="D364" s="4"/>
      <c r="E364" s="4" t="s">
        <v>1359</v>
      </c>
      <c r="F364" s="5">
        <v>2800</v>
      </c>
      <c r="G364" s="6" t="s">
        <v>3531</v>
      </c>
      <c r="H364" s="5">
        <v>2800</v>
      </c>
    </row>
    <row r="365" spans="1:8" ht="57" x14ac:dyDescent="0.25">
      <c r="A365" s="3" t="s">
        <v>1360</v>
      </c>
      <c r="B365" s="4" t="s">
        <v>1361</v>
      </c>
      <c r="C365" s="4" t="s">
        <v>219</v>
      </c>
      <c r="D365" s="4"/>
      <c r="E365" s="4" t="s">
        <v>1183</v>
      </c>
      <c r="F365" s="5">
        <v>2400</v>
      </c>
      <c r="G365" s="6" t="s">
        <v>3532</v>
      </c>
      <c r="H365" s="5">
        <v>2400</v>
      </c>
    </row>
    <row r="366" spans="1:8" ht="68.25" x14ac:dyDescent="0.25">
      <c r="A366" s="3" t="s">
        <v>1362</v>
      </c>
      <c r="B366" s="4" t="s">
        <v>1363</v>
      </c>
      <c r="C366" s="4" t="s">
        <v>219</v>
      </c>
      <c r="D366" s="4"/>
      <c r="E366" s="4" t="s">
        <v>394</v>
      </c>
      <c r="F366" s="5">
        <v>4500</v>
      </c>
      <c r="G366" s="6" t="s">
        <v>3533</v>
      </c>
      <c r="H366" s="5">
        <v>4500</v>
      </c>
    </row>
    <row r="367" spans="1:8" ht="34.5" x14ac:dyDescent="0.25">
      <c r="A367" s="3"/>
      <c r="B367" s="4" t="s">
        <v>1364</v>
      </c>
      <c r="C367" s="4" t="s">
        <v>139</v>
      </c>
      <c r="D367" s="4"/>
      <c r="E367" s="4" t="s">
        <v>1365</v>
      </c>
      <c r="F367" s="5">
        <v>97.54</v>
      </c>
      <c r="G367" s="6" t="s">
        <v>3534</v>
      </c>
      <c r="H367" s="5">
        <v>97.54</v>
      </c>
    </row>
    <row r="368" spans="1:8" ht="34.5" x14ac:dyDescent="0.25">
      <c r="A368" s="3"/>
      <c r="B368" s="4" t="s">
        <v>1221</v>
      </c>
      <c r="C368" s="4" t="s">
        <v>139</v>
      </c>
      <c r="D368" s="4"/>
      <c r="E368" s="4" t="s">
        <v>1222</v>
      </c>
      <c r="F368" s="5">
        <v>96</v>
      </c>
      <c r="G368" s="6" t="s">
        <v>3534</v>
      </c>
      <c r="H368" s="5">
        <v>96</v>
      </c>
    </row>
    <row r="369" spans="1:8" ht="79.5" x14ac:dyDescent="0.25">
      <c r="A369" s="3" t="s">
        <v>1366</v>
      </c>
      <c r="B369" s="4" t="s">
        <v>1367</v>
      </c>
      <c r="C369" s="4" t="s">
        <v>42</v>
      </c>
      <c r="D369" s="4" t="s">
        <v>3372</v>
      </c>
      <c r="E369" s="4" t="s">
        <v>1257</v>
      </c>
      <c r="F369" s="5">
        <v>102600</v>
      </c>
      <c r="G369" s="6" t="s">
        <v>3535</v>
      </c>
      <c r="H369" s="5">
        <v>102600</v>
      </c>
    </row>
    <row r="370" spans="1:8" ht="34.5" x14ac:dyDescent="0.25">
      <c r="A370" s="3"/>
      <c r="B370" s="4" t="s">
        <v>1221</v>
      </c>
      <c r="C370" s="4" t="s">
        <v>139</v>
      </c>
      <c r="D370" s="4"/>
      <c r="E370" s="4" t="s">
        <v>1222</v>
      </c>
      <c r="F370" s="5">
        <v>7</v>
      </c>
      <c r="G370" s="6" t="s">
        <v>3536</v>
      </c>
      <c r="H370" s="5">
        <v>7</v>
      </c>
    </row>
    <row r="371" spans="1:8" ht="57" x14ac:dyDescent="0.25">
      <c r="A371" s="3" t="s">
        <v>1368</v>
      </c>
      <c r="B371" s="4" t="s">
        <v>1369</v>
      </c>
      <c r="C371" s="4" t="s">
        <v>219</v>
      </c>
      <c r="D371" s="4"/>
      <c r="E371" s="4" t="s">
        <v>1370</v>
      </c>
      <c r="F371" s="5">
        <v>3276</v>
      </c>
      <c r="G371" s="6" t="s">
        <v>3537</v>
      </c>
      <c r="H371" s="5">
        <v>3276</v>
      </c>
    </row>
    <row r="372" spans="1:8" ht="68.25" x14ac:dyDescent="0.25">
      <c r="A372" s="3" t="s">
        <v>1371</v>
      </c>
      <c r="B372" s="4" t="s">
        <v>1372</v>
      </c>
      <c r="C372" s="4" t="s">
        <v>219</v>
      </c>
      <c r="D372" s="4"/>
      <c r="E372" s="4" t="s">
        <v>1373</v>
      </c>
      <c r="F372" s="5">
        <v>2000</v>
      </c>
      <c r="G372" s="6" t="s">
        <v>3467</v>
      </c>
      <c r="H372" s="5">
        <v>0</v>
      </c>
    </row>
    <row r="373" spans="1:8" ht="34.5" x14ac:dyDescent="0.25">
      <c r="A373" s="3" t="s">
        <v>1374</v>
      </c>
      <c r="B373" s="4" t="s">
        <v>1375</v>
      </c>
      <c r="C373" s="4" t="s">
        <v>139</v>
      </c>
      <c r="D373" s="4"/>
      <c r="E373" s="4" t="s">
        <v>6</v>
      </c>
      <c r="F373" s="5">
        <v>598</v>
      </c>
      <c r="G373" s="6" t="s">
        <v>3538</v>
      </c>
      <c r="H373" s="5">
        <v>598</v>
      </c>
    </row>
    <row r="374" spans="1:8" ht="68.25" x14ac:dyDescent="0.25">
      <c r="A374" s="3" t="s">
        <v>1376</v>
      </c>
      <c r="B374" s="4" t="s">
        <v>1377</v>
      </c>
      <c r="C374" s="4" t="s">
        <v>135</v>
      </c>
      <c r="D374" s="4" t="s">
        <v>3373</v>
      </c>
      <c r="E374" s="4" t="s">
        <v>1378</v>
      </c>
      <c r="F374" s="5">
        <v>29300</v>
      </c>
      <c r="G374" s="6" t="s">
        <v>3539</v>
      </c>
      <c r="H374" s="5">
        <v>17580</v>
      </c>
    </row>
    <row r="375" spans="1:8" ht="34.5" x14ac:dyDescent="0.25">
      <c r="A375" s="3"/>
      <c r="B375" s="4" t="s">
        <v>1221</v>
      </c>
      <c r="C375" s="4" t="s">
        <v>139</v>
      </c>
      <c r="D375" s="4"/>
      <c r="E375" s="4" t="s">
        <v>1222</v>
      </c>
      <c r="F375" s="5">
        <v>45</v>
      </c>
      <c r="G375" s="6" t="s">
        <v>3540</v>
      </c>
      <c r="H375" s="5">
        <v>45</v>
      </c>
    </row>
    <row r="376" spans="1:8" ht="68.25" x14ac:dyDescent="0.25">
      <c r="A376" s="3" t="s">
        <v>1379</v>
      </c>
      <c r="B376" s="4" t="s">
        <v>1380</v>
      </c>
      <c r="C376" s="4" t="s">
        <v>219</v>
      </c>
      <c r="D376" s="4"/>
      <c r="E376" s="4" t="s">
        <v>1370</v>
      </c>
      <c r="F376" s="5">
        <v>2640</v>
      </c>
      <c r="G376" s="6" t="s">
        <v>3541</v>
      </c>
      <c r="H376" s="5">
        <v>2640</v>
      </c>
    </row>
    <row r="377" spans="1:8" ht="57" x14ac:dyDescent="0.25">
      <c r="A377" s="3" t="s">
        <v>1381</v>
      </c>
      <c r="B377" s="4" t="s">
        <v>1382</v>
      </c>
      <c r="C377" s="4" t="s">
        <v>139</v>
      </c>
      <c r="D377" s="4"/>
      <c r="E377" s="4" t="s">
        <v>1383</v>
      </c>
      <c r="F377" s="5">
        <v>250</v>
      </c>
      <c r="G377" s="6" t="s">
        <v>3542</v>
      </c>
      <c r="H377" s="5">
        <v>250</v>
      </c>
    </row>
    <row r="378" spans="1:8" ht="34.5" x14ac:dyDescent="0.25">
      <c r="A378" s="3"/>
      <c r="B378" s="4" t="s">
        <v>1384</v>
      </c>
      <c r="C378" s="4" t="s">
        <v>139</v>
      </c>
      <c r="D378" s="4"/>
      <c r="E378" s="4" t="s">
        <v>1333</v>
      </c>
      <c r="F378" s="5">
        <v>10.7</v>
      </c>
      <c r="G378" s="6" t="s">
        <v>3543</v>
      </c>
      <c r="H378" s="5">
        <v>10.7</v>
      </c>
    </row>
    <row r="379" spans="1:8" ht="34.5" x14ac:dyDescent="0.25">
      <c r="A379" s="3" t="s">
        <v>1385</v>
      </c>
      <c r="B379" s="4" t="s">
        <v>1384</v>
      </c>
      <c r="C379" s="4" t="s">
        <v>139</v>
      </c>
      <c r="D379" s="4"/>
      <c r="E379" s="4" t="s">
        <v>1386</v>
      </c>
      <c r="F379" s="5">
        <v>32.25</v>
      </c>
      <c r="G379" s="6" t="s">
        <v>3543</v>
      </c>
      <c r="H379" s="5">
        <v>32.25</v>
      </c>
    </row>
    <row r="380" spans="1:8" ht="79.5" x14ac:dyDescent="0.25">
      <c r="A380" s="3" t="s">
        <v>1387</v>
      </c>
      <c r="B380" s="4" t="s">
        <v>1388</v>
      </c>
      <c r="C380" s="4" t="s">
        <v>139</v>
      </c>
      <c r="D380" s="4"/>
      <c r="E380" s="4" t="s">
        <v>1389</v>
      </c>
      <c r="F380" s="5">
        <v>500</v>
      </c>
      <c r="G380" s="6" t="s">
        <v>3528</v>
      </c>
      <c r="H380" s="5">
        <v>500</v>
      </c>
    </row>
    <row r="381" spans="1:8" ht="34.5" x14ac:dyDescent="0.25">
      <c r="A381" s="3"/>
      <c r="B381" s="4" t="s">
        <v>1390</v>
      </c>
      <c r="C381" s="4" t="s">
        <v>139</v>
      </c>
      <c r="D381" s="4"/>
      <c r="E381" s="4" t="s">
        <v>1220</v>
      </c>
      <c r="F381" s="5">
        <v>80</v>
      </c>
      <c r="G381" s="6" t="s">
        <v>3528</v>
      </c>
      <c r="H381" s="5">
        <v>80</v>
      </c>
    </row>
    <row r="382" spans="1:8" ht="34.5" x14ac:dyDescent="0.25">
      <c r="A382" s="3"/>
      <c r="B382" s="4" t="s">
        <v>1391</v>
      </c>
      <c r="C382" s="4" t="s">
        <v>139</v>
      </c>
      <c r="D382" s="4"/>
      <c r="E382" s="4" t="s">
        <v>1392</v>
      </c>
      <c r="F382" s="5">
        <v>30.16</v>
      </c>
      <c r="G382" s="6" t="s">
        <v>3528</v>
      </c>
      <c r="H382" s="5">
        <v>30.16</v>
      </c>
    </row>
    <row r="383" spans="1:8" ht="34.5" x14ac:dyDescent="0.25">
      <c r="A383" s="3"/>
      <c r="B383" s="4" t="s">
        <v>1393</v>
      </c>
      <c r="C383" s="4" t="s">
        <v>139</v>
      </c>
      <c r="D383" s="4"/>
      <c r="E383" s="4" t="s">
        <v>1394</v>
      </c>
      <c r="F383" s="5">
        <v>392.54</v>
      </c>
      <c r="G383" s="6" t="s">
        <v>3544</v>
      </c>
      <c r="H383" s="5">
        <v>392.54</v>
      </c>
    </row>
    <row r="384" spans="1:8" ht="34.5" x14ac:dyDescent="0.25">
      <c r="A384" s="3"/>
      <c r="B384" s="4" t="s">
        <v>1395</v>
      </c>
      <c r="C384" s="4" t="s">
        <v>139</v>
      </c>
      <c r="D384" s="4"/>
      <c r="E384" s="4" t="s">
        <v>1222</v>
      </c>
      <c r="F384" s="5">
        <v>42</v>
      </c>
      <c r="G384" s="6" t="s">
        <v>3528</v>
      </c>
      <c r="H384" s="5">
        <v>42</v>
      </c>
    </row>
    <row r="385" spans="1:8" ht="57" x14ac:dyDescent="0.25">
      <c r="A385" s="3" t="s">
        <v>1396</v>
      </c>
      <c r="B385" s="4" t="s">
        <v>1397</v>
      </c>
      <c r="C385" s="4" t="s">
        <v>259</v>
      </c>
      <c r="D385" s="4" t="s">
        <v>3374</v>
      </c>
      <c r="E385" s="4" t="s">
        <v>260</v>
      </c>
      <c r="F385" s="5">
        <v>1502</v>
      </c>
      <c r="G385" s="6" t="s">
        <v>3545</v>
      </c>
      <c r="H385" s="5">
        <v>1502</v>
      </c>
    </row>
    <row r="386" spans="1:8" ht="57" x14ac:dyDescent="0.25">
      <c r="A386" s="3" t="s">
        <v>1398</v>
      </c>
      <c r="B386" s="4" t="s">
        <v>1399</v>
      </c>
      <c r="C386" s="4" t="s">
        <v>139</v>
      </c>
      <c r="D386" s="4"/>
      <c r="E386" s="4" t="s">
        <v>22</v>
      </c>
      <c r="F386" s="5">
        <v>270</v>
      </c>
      <c r="G386" s="6" t="s">
        <v>3546</v>
      </c>
      <c r="H386" s="5">
        <v>270</v>
      </c>
    </row>
    <row r="387" spans="1:8" ht="34.5" x14ac:dyDescent="0.25">
      <c r="A387" s="3"/>
      <c r="B387" s="4" t="s">
        <v>1400</v>
      </c>
      <c r="C387" s="4" t="s">
        <v>139</v>
      </c>
      <c r="D387" s="4"/>
      <c r="E387" s="4" t="s">
        <v>1401</v>
      </c>
      <c r="F387" s="5">
        <v>65.55</v>
      </c>
      <c r="G387" s="6" t="s">
        <v>3547</v>
      </c>
      <c r="H387" s="5">
        <v>65.540000000000006</v>
      </c>
    </row>
    <row r="388" spans="1:8" ht="34.5" x14ac:dyDescent="0.25">
      <c r="A388" s="3"/>
      <c r="B388" s="4" t="s">
        <v>1402</v>
      </c>
      <c r="C388" s="4" t="s">
        <v>139</v>
      </c>
      <c r="D388" s="4"/>
      <c r="E388" s="4" t="s">
        <v>1403</v>
      </c>
      <c r="F388" s="5">
        <v>22.79</v>
      </c>
      <c r="G388" s="6" t="s">
        <v>3547</v>
      </c>
      <c r="H388" s="5">
        <v>22.79</v>
      </c>
    </row>
    <row r="389" spans="1:8" ht="57" x14ac:dyDescent="0.25">
      <c r="A389" s="3" t="s">
        <v>1404</v>
      </c>
      <c r="B389" s="4" t="s">
        <v>1405</v>
      </c>
      <c r="C389" s="4" t="s">
        <v>139</v>
      </c>
      <c r="D389" s="4"/>
      <c r="E389" s="4" t="s">
        <v>1406</v>
      </c>
      <c r="F389" s="5">
        <v>740</v>
      </c>
      <c r="G389" s="6" t="s">
        <v>3546</v>
      </c>
      <c r="H389" s="5">
        <v>0</v>
      </c>
    </row>
    <row r="390" spans="1:8" ht="34.5" x14ac:dyDescent="0.25">
      <c r="A390" s="3"/>
      <c r="B390" s="4" t="s">
        <v>1407</v>
      </c>
      <c r="C390" s="4" t="s">
        <v>139</v>
      </c>
      <c r="D390" s="4"/>
      <c r="E390" s="4" t="s">
        <v>1401</v>
      </c>
      <c r="F390" s="5">
        <v>32.78</v>
      </c>
      <c r="G390" s="6" t="s">
        <v>3547</v>
      </c>
      <c r="H390" s="5">
        <v>32.72</v>
      </c>
    </row>
    <row r="391" spans="1:8" ht="79.5" x14ac:dyDescent="0.25">
      <c r="A391" s="3" t="s">
        <v>1408</v>
      </c>
      <c r="B391" s="4" t="s">
        <v>1409</v>
      </c>
      <c r="C391" s="4" t="s">
        <v>1168</v>
      </c>
      <c r="D391" s="4"/>
      <c r="E391" s="4" t="s">
        <v>1344</v>
      </c>
      <c r="F391" s="5">
        <v>15000</v>
      </c>
      <c r="G391" s="6" t="s">
        <v>3548</v>
      </c>
      <c r="H391" s="5">
        <v>15000</v>
      </c>
    </row>
    <row r="392" spans="1:8" ht="45.75" x14ac:dyDescent="0.25">
      <c r="A392" s="3" t="s">
        <v>1410</v>
      </c>
      <c r="B392" s="4" t="s">
        <v>1411</v>
      </c>
      <c r="C392" s="4" t="s">
        <v>139</v>
      </c>
      <c r="D392" s="4"/>
      <c r="E392" s="4" t="s">
        <v>1412</v>
      </c>
      <c r="F392" s="5">
        <v>400</v>
      </c>
      <c r="G392" s="6" t="s">
        <v>3549</v>
      </c>
      <c r="H392" s="5">
        <v>400</v>
      </c>
    </row>
    <row r="393" spans="1:8" ht="45.75" x14ac:dyDescent="0.25">
      <c r="A393" s="3" t="s">
        <v>1413</v>
      </c>
      <c r="B393" s="4" t="s">
        <v>1414</v>
      </c>
      <c r="C393" s="4" t="s">
        <v>139</v>
      </c>
      <c r="D393" s="4"/>
      <c r="E393" s="4" t="s">
        <v>1415</v>
      </c>
      <c r="F393" s="5">
        <v>224</v>
      </c>
      <c r="G393" s="6" t="s">
        <v>3515</v>
      </c>
      <c r="H393" s="5">
        <v>224</v>
      </c>
    </row>
    <row r="394" spans="1:8" ht="68.25" x14ac:dyDescent="0.25">
      <c r="A394" s="3" t="s">
        <v>1416</v>
      </c>
      <c r="B394" s="4" t="s">
        <v>1417</v>
      </c>
      <c r="C394" s="4" t="s">
        <v>219</v>
      </c>
      <c r="D394" s="4"/>
      <c r="E394" s="4" t="s">
        <v>1183</v>
      </c>
      <c r="F394" s="5">
        <v>1200</v>
      </c>
      <c r="G394" s="6" t="s">
        <v>3550</v>
      </c>
      <c r="H394" s="5">
        <v>1200</v>
      </c>
    </row>
    <row r="395" spans="1:8" ht="57" x14ac:dyDescent="0.25">
      <c r="A395" s="3" t="s">
        <v>1418</v>
      </c>
      <c r="B395" s="4" t="s">
        <v>1419</v>
      </c>
      <c r="C395" s="4" t="s">
        <v>139</v>
      </c>
      <c r="D395" s="4"/>
      <c r="E395" s="4" t="s">
        <v>1420</v>
      </c>
      <c r="F395" s="5">
        <v>60</v>
      </c>
      <c r="G395" s="6" t="s">
        <v>3551</v>
      </c>
      <c r="H395" s="5">
        <v>60</v>
      </c>
    </row>
    <row r="396" spans="1:8" ht="68.25" x14ac:dyDescent="0.25">
      <c r="A396" s="3" t="s">
        <v>1421</v>
      </c>
      <c r="B396" s="4" t="s">
        <v>1422</v>
      </c>
      <c r="C396" s="4" t="s">
        <v>219</v>
      </c>
      <c r="D396" s="4"/>
      <c r="E396" s="4" t="s">
        <v>1423</v>
      </c>
      <c r="F396" s="5">
        <v>3300</v>
      </c>
      <c r="G396" s="6" t="s">
        <v>3552</v>
      </c>
      <c r="H396" s="5">
        <v>3312</v>
      </c>
    </row>
    <row r="397" spans="1:8" ht="68.25" x14ac:dyDescent="0.25">
      <c r="A397" s="3" t="s">
        <v>1424</v>
      </c>
      <c r="B397" s="4" t="s">
        <v>1425</v>
      </c>
      <c r="C397" s="4" t="s">
        <v>219</v>
      </c>
      <c r="D397" s="4"/>
      <c r="E397" s="4" t="s">
        <v>1183</v>
      </c>
      <c r="F397" s="5">
        <v>1200</v>
      </c>
      <c r="G397" s="6" t="s">
        <v>3553</v>
      </c>
      <c r="H397" s="5">
        <v>1200</v>
      </c>
    </row>
    <row r="398" spans="1:8" ht="68.25" x14ac:dyDescent="0.25">
      <c r="A398" s="3" t="s">
        <v>1426</v>
      </c>
      <c r="B398" s="4" t="s">
        <v>1427</v>
      </c>
      <c r="C398" s="4" t="s">
        <v>219</v>
      </c>
      <c r="D398" s="4"/>
      <c r="E398" s="4" t="s">
        <v>1428</v>
      </c>
      <c r="F398" s="5">
        <v>22800</v>
      </c>
      <c r="G398" s="6" t="s">
        <v>3554</v>
      </c>
      <c r="H398" s="5">
        <v>22800</v>
      </c>
    </row>
    <row r="399" spans="1:8" ht="57" x14ac:dyDescent="0.25">
      <c r="A399" s="3" t="s">
        <v>1429</v>
      </c>
      <c r="B399" s="4" t="s">
        <v>1430</v>
      </c>
      <c r="C399" s="4" t="s">
        <v>219</v>
      </c>
      <c r="D399" s="4"/>
      <c r="E399" s="4" t="s">
        <v>1431</v>
      </c>
      <c r="F399" s="5">
        <v>14737.23</v>
      </c>
      <c r="G399" s="6" t="s">
        <v>3554</v>
      </c>
      <c r="H399" s="5">
        <v>14737.23</v>
      </c>
    </row>
    <row r="400" spans="1:8" ht="34.5" x14ac:dyDescent="0.25">
      <c r="A400" s="3"/>
      <c r="B400" s="4" t="s">
        <v>1432</v>
      </c>
      <c r="C400" s="4" t="s">
        <v>139</v>
      </c>
      <c r="D400" s="4"/>
      <c r="E400" s="4" t="s">
        <v>420</v>
      </c>
      <c r="F400" s="5">
        <v>122.93</v>
      </c>
      <c r="G400" s="6" t="s">
        <v>3551</v>
      </c>
      <c r="H400" s="5">
        <v>122.93</v>
      </c>
    </row>
    <row r="401" spans="1:8" ht="45.75" x14ac:dyDescent="0.25">
      <c r="A401" s="3"/>
      <c r="B401" s="4" t="s">
        <v>1433</v>
      </c>
      <c r="C401" s="4" t="s">
        <v>139</v>
      </c>
      <c r="D401" s="4"/>
      <c r="E401" s="4" t="s">
        <v>1434</v>
      </c>
      <c r="F401" s="5">
        <v>6.31</v>
      </c>
      <c r="G401" s="6" t="s">
        <v>3551</v>
      </c>
      <c r="H401" s="5">
        <v>6.31</v>
      </c>
    </row>
    <row r="402" spans="1:8" ht="45.75" x14ac:dyDescent="0.25">
      <c r="A402" s="3" t="s">
        <v>1435</v>
      </c>
      <c r="B402" s="4" t="s">
        <v>1436</v>
      </c>
      <c r="C402" s="4" t="s">
        <v>44</v>
      </c>
      <c r="D402" s="4"/>
      <c r="E402" s="4" t="s">
        <v>5</v>
      </c>
      <c r="F402" s="5">
        <v>1000</v>
      </c>
      <c r="G402" s="6" t="s">
        <v>3555</v>
      </c>
      <c r="H402" s="5">
        <v>1367.37</v>
      </c>
    </row>
    <row r="403" spans="1:8" ht="45.75" x14ac:dyDescent="0.25">
      <c r="A403" s="3" t="s">
        <v>1437</v>
      </c>
      <c r="B403" s="4" t="s">
        <v>1438</v>
      </c>
      <c r="C403" s="4" t="s">
        <v>44</v>
      </c>
      <c r="D403" s="4"/>
      <c r="E403" s="4" t="s">
        <v>5</v>
      </c>
      <c r="F403" s="5">
        <v>1000</v>
      </c>
      <c r="G403" s="6" t="s">
        <v>3555</v>
      </c>
      <c r="H403" s="5">
        <v>88.38</v>
      </c>
    </row>
    <row r="404" spans="1:8" ht="34.5" x14ac:dyDescent="0.25">
      <c r="A404" s="3" t="s">
        <v>1439</v>
      </c>
      <c r="B404" s="4" t="s">
        <v>1440</v>
      </c>
      <c r="C404" s="4" t="s">
        <v>139</v>
      </c>
      <c r="D404" s="4"/>
      <c r="E404" s="4" t="s">
        <v>1441</v>
      </c>
      <c r="F404" s="5">
        <v>756.7</v>
      </c>
      <c r="G404" s="6" t="s">
        <v>3556</v>
      </c>
      <c r="H404" s="5">
        <v>756.7</v>
      </c>
    </row>
    <row r="405" spans="1:8" ht="34.5" x14ac:dyDescent="0.25">
      <c r="A405" s="3"/>
      <c r="B405" s="4" t="s">
        <v>1442</v>
      </c>
      <c r="C405" s="4" t="s">
        <v>139</v>
      </c>
      <c r="D405" s="4"/>
      <c r="E405" s="4" t="s">
        <v>1284</v>
      </c>
      <c r="F405" s="5">
        <v>46.32</v>
      </c>
      <c r="G405" s="6" t="s">
        <v>3557</v>
      </c>
      <c r="H405" s="5">
        <v>46.32</v>
      </c>
    </row>
    <row r="406" spans="1:8" ht="79.5" x14ac:dyDescent="0.25">
      <c r="A406" s="3" t="s">
        <v>1443</v>
      </c>
      <c r="B406" s="4" t="s">
        <v>1444</v>
      </c>
      <c r="C406" s="4" t="s">
        <v>139</v>
      </c>
      <c r="D406" s="4"/>
      <c r="E406" s="4" t="s">
        <v>330</v>
      </c>
      <c r="F406" s="5">
        <v>848.97</v>
      </c>
      <c r="G406" s="6" t="s">
        <v>3558</v>
      </c>
      <c r="H406" s="5">
        <v>848.97</v>
      </c>
    </row>
    <row r="407" spans="1:8" ht="45.75" x14ac:dyDescent="0.25">
      <c r="A407" s="3" t="s">
        <v>1445</v>
      </c>
      <c r="B407" s="4" t="s">
        <v>1446</v>
      </c>
      <c r="C407" s="4" t="s">
        <v>44</v>
      </c>
      <c r="D407" s="4"/>
      <c r="E407" s="4" t="s">
        <v>5</v>
      </c>
      <c r="F407" s="5">
        <v>1600</v>
      </c>
      <c r="G407" s="6" t="s">
        <v>3559</v>
      </c>
      <c r="H407" s="5">
        <v>60.12</v>
      </c>
    </row>
    <row r="408" spans="1:8" ht="79.5" x14ac:dyDescent="0.25">
      <c r="A408" s="3">
        <v>8625172519</v>
      </c>
      <c r="B408" s="4" t="s">
        <v>1447</v>
      </c>
      <c r="C408" s="4" t="s">
        <v>219</v>
      </c>
      <c r="D408" s="4"/>
      <c r="E408" s="4" t="s">
        <v>1448</v>
      </c>
      <c r="F408" s="5">
        <v>40982.269999999997</v>
      </c>
      <c r="G408" s="6" t="s">
        <v>3560</v>
      </c>
      <c r="H408" s="5">
        <v>6777.6</v>
      </c>
    </row>
    <row r="409" spans="1:8" ht="68.25" x14ac:dyDescent="0.25">
      <c r="A409" s="3"/>
      <c r="B409" s="4" t="s">
        <v>1449</v>
      </c>
      <c r="C409" s="4" t="s">
        <v>139</v>
      </c>
      <c r="D409" s="4"/>
      <c r="E409" s="4" t="s">
        <v>1450</v>
      </c>
      <c r="F409" s="5">
        <v>176</v>
      </c>
      <c r="G409" s="6" t="s">
        <v>3561</v>
      </c>
      <c r="H409" s="5">
        <v>176</v>
      </c>
    </row>
    <row r="410" spans="1:8" ht="68.25" x14ac:dyDescent="0.25">
      <c r="A410" s="3" t="s">
        <v>1451</v>
      </c>
      <c r="B410" s="4" t="s">
        <v>1452</v>
      </c>
      <c r="C410" s="4" t="s">
        <v>139</v>
      </c>
      <c r="D410" s="4"/>
      <c r="E410" s="4" t="s">
        <v>1453</v>
      </c>
      <c r="F410" s="5">
        <v>420</v>
      </c>
      <c r="G410" s="6" t="s">
        <v>3562</v>
      </c>
      <c r="H410" s="5">
        <v>420</v>
      </c>
    </row>
    <row r="411" spans="1:8" ht="57" x14ac:dyDescent="0.25">
      <c r="A411" s="3" t="s">
        <v>1454</v>
      </c>
      <c r="B411" s="4" t="s">
        <v>1455</v>
      </c>
      <c r="C411" s="4" t="s">
        <v>17</v>
      </c>
      <c r="D411" s="4" t="s">
        <v>1085</v>
      </c>
      <c r="E411" s="4" t="s">
        <v>323</v>
      </c>
      <c r="F411" s="5">
        <v>12800</v>
      </c>
      <c r="G411" s="6" t="s">
        <v>3563</v>
      </c>
      <c r="H411" s="5">
        <v>0</v>
      </c>
    </row>
    <row r="412" spans="1:8" ht="34.5" x14ac:dyDescent="0.25">
      <c r="A412" s="3" t="s">
        <v>1456</v>
      </c>
      <c r="B412" s="4" t="s">
        <v>1457</v>
      </c>
      <c r="C412" s="4" t="s">
        <v>139</v>
      </c>
      <c r="D412" s="4"/>
      <c r="E412" s="4" t="s">
        <v>540</v>
      </c>
      <c r="F412" s="5">
        <v>189.2</v>
      </c>
      <c r="G412" s="6" t="s">
        <v>3564</v>
      </c>
      <c r="H412" s="5">
        <v>189.2</v>
      </c>
    </row>
    <row r="413" spans="1:8" ht="34.5" x14ac:dyDescent="0.25">
      <c r="A413" s="3"/>
      <c r="B413" s="4" t="s">
        <v>1458</v>
      </c>
      <c r="C413" s="4" t="s">
        <v>139</v>
      </c>
      <c r="D413" s="4"/>
      <c r="E413" s="4" t="s">
        <v>1459</v>
      </c>
      <c r="F413" s="5">
        <v>204.92</v>
      </c>
      <c r="G413" s="6" t="s">
        <v>3565</v>
      </c>
      <c r="H413" s="5">
        <v>204.92</v>
      </c>
    </row>
    <row r="414" spans="1:8" ht="45.75" x14ac:dyDescent="0.25">
      <c r="A414" s="3"/>
      <c r="B414" s="4" t="s">
        <v>1460</v>
      </c>
      <c r="C414" s="4" t="s">
        <v>139</v>
      </c>
      <c r="D414" s="4"/>
      <c r="E414" s="4" t="s">
        <v>1461</v>
      </c>
      <c r="F414" s="5">
        <v>35.49</v>
      </c>
      <c r="G414" s="6" t="s">
        <v>3566</v>
      </c>
      <c r="H414" s="5">
        <v>35.49</v>
      </c>
    </row>
    <row r="415" spans="1:8" ht="34.5" x14ac:dyDescent="0.25">
      <c r="A415" s="3"/>
      <c r="B415" s="4" t="s">
        <v>1462</v>
      </c>
      <c r="C415" s="4" t="s">
        <v>139</v>
      </c>
      <c r="D415" s="4"/>
      <c r="E415" s="4" t="s">
        <v>1463</v>
      </c>
      <c r="F415" s="5">
        <v>16.309999999999999</v>
      </c>
      <c r="G415" s="6" t="s">
        <v>3565</v>
      </c>
      <c r="H415" s="5">
        <v>16.309999999999999</v>
      </c>
    </row>
    <row r="416" spans="1:8" ht="34.5" x14ac:dyDescent="0.25">
      <c r="A416" s="3"/>
      <c r="B416" s="4" t="s">
        <v>1464</v>
      </c>
      <c r="C416" s="4" t="s">
        <v>139</v>
      </c>
      <c r="D416" s="4"/>
      <c r="E416" s="4" t="s">
        <v>1252</v>
      </c>
      <c r="F416" s="5">
        <v>19</v>
      </c>
      <c r="G416" s="6" t="s">
        <v>3565</v>
      </c>
      <c r="H416" s="5">
        <v>19</v>
      </c>
    </row>
    <row r="417" spans="1:8" ht="45.75" x14ac:dyDescent="0.25">
      <c r="A417" s="3" t="s">
        <v>1465</v>
      </c>
      <c r="B417" s="4" t="s">
        <v>1466</v>
      </c>
      <c r="C417" s="4" t="s">
        <v>139</v>
      </c>
      <c r="D417" s="4"/>
      <c r="E417" s="4" t="s">
        <v>1467</v>
      </c>
      <c r="F417" s="5">
        <v>980</v>
      </c>
      <c r="G417" s="6" t="s">
        <v>3567</v>
      </c>
      <c r="H417" s="5">
        <v>980</v>
      </c>
    </row>
    <row r="418" spans="1:8" ht="79.5" x14ac:dyDescent="0.25">
      <c r="A418" s="3" t="s">
        <v>1468</v>
      </c>
      <c r="B418" s="4" t="s">
        <v>1469</v>
      </c>
      <c r="C418" s="4" t="s">
        <v>219</v>
      </c>
      <c r="D418" s="4"/>
      <c r="E418" s="4" t="s">
        <v>394</v>
      </c>
      <c r="F418" s="5">
        <v>5000</v>
      </c>
      <c r="G418" s="6" t="s">
        <v>3568</v>
      </c>
      <c r="H418" s="5">
        <v>5000</v>
      </c>
    </row>
    <row r="419" spans="1:8" ht="45.75" x14ac:dyDescent="0.25">
      <c r="A419" s="3" t="s">
        <v>1470</v>
      </c>
      <c r="B419" s="4" t="s">
        <v>1471</v>
      </c>
      <c r="C419" s="4" t="s">
        <v>44</v>
      </c>
      <c r="D419" s="4"/>
      <c r="E419" s="4" t="s">
        <v>1472</v>
      </c>
      <c r="F419" s="5">
        <v>2508.6799999999998</v>
      </c>
      <c r="G419" s="6" t="s">
        <v>3569</v>
      </c>
      <c r="H419" s="5">
        <v>1594.53</v>
      </c>
    </row>
    <row r="420" spans="1:8" ht="34.5" x14ac:dyDescent="0.25">
      <c r="A420" s="3" t="s">
        <v>1473</v>
      </c>
      <c r="B420" s="4" t="s">
        <v>1474</v>
      </c>
      <c r="C420" s="4" t="s">
        <v>139</v>
      </c>
      <c r="D420" s="4"/>
      <c r="E420" s="4" t="s">
        <v>1475</v>
      </c>
      <c r="F420" s="5">
        <v>612.5</v>
      </c>
      <c r="G420" s="6" t="s">
        <v>3570</v>
      </c>
      <c r="H420" s="5">
        <v>612.5</v>
      </c>
    </row>
    <row r="421" spans="1:8" ht="34.5" x14ac:dyDescent="0.25">
      <c r="A421" s="3"/>
      <c r="B421" s="4" t="s">
        <v>1476</v>
      </c>
      <c r="C421" s="4" t="s">
        <v>139</v>
      </c>
      <c r="D421" s="4"/>
      <c r="E421" s="4" t="s">
        <v>247</v>
      </c>
      <c r="F421" s="5">
        <v>45</v>
      </c>
      <c r="G421" s="6" t="s">
        <v>3571</v>
      </c>
      <c r="H421" s="5">
        <v>45</v>
      </c>
    </row>
    <row r="422" spans="1:8" ht="45.75" x14ac:dyDescent="0.25">
      <c r="A422" s="3"/>
      <c r="B422" s="4" t="s">
        <v>1477</v>
      </c>
      <c r="C422" s="4" t="s">
        <v>44</v>
      </c>
      <c r="D422" s="4"/>
      <c r="E422" s="4" t="s">
        <v>1478</v>
      </c>
      <c r="F422" s="5">
        <v>7</v>
      </c>
      <c r="G422" s="6" t="s">
        <v>3570</v>
      </c>
      <c r="H422" s="5">
        <v>7</v>
      </c>
    </row>
    <row r="423" spans="1:8" ht="57" x14ac:dyDescent="0.25">
      <c r="A423" s="3" t="s">
        <v>1479</v>
      </c>
      <c r="B423" s="4" t="s">
        <v>1480</v>
      </c>
      <c r="C423" s="4" t="s">
        <v>139</v>
      </c>
      <c r="D423" s="4"/>
      <c r="E423" s="4" t="s">
        <v>1481</v>
      </c>
      <c r="F423" s="5">
        <v>150</v>
      </c>
      <c r="G423" s="6" t="s">
        <v>3572</v>
      </c>
      <c r="H423" s="5">
        <v>150</v>
      </c>
    </row>
    <row r="424" spans="1:8" ht="68.25" x14ac:dyDescent="0.25">
      <c r="A424" s="3" t="s">
        <v>1482</v>
      </c>
      <c r="B424" s="4" t="s">
        <v>1483</v>
      </c>
      <c r="C424" s="4" t="s">
        <v>44</v>
      </c>
      <c r="D424" s="4"/>
      <c r="E424" s="4" t="s">
        <v>1484</v>
      </c>
      <c r="F424" s="5">
        <v>33.89</v>
      </c>
      <c r="G424" s="6" t="s">
        <v>3573</v>
      </c>
      <c r="H424" s="5">
        <v>33.89</v>
      </c>
    </row>
    <row r="425" spans="1:8" ht="45.75" x14ac:dyDescent="0.25">
      <c r="A425" s="3" t="s">
        <v>1485</v>
      </c>
      <c r="B425" s="4" t="s">
        <v>1486</v>
      </c>
      <c r="C425" s="4" t="s">
        <v>139</v>
      </c>
      <c r="D425" s="4"/>
      <c r="E425" s="4" t="s">
        <v>330</v>
      </c>
      <c r="F425" s="5">
        <v>170.7</v>
      </c>
      <c r="G425" s="6" t="s">
        <v>3574</v>
      </c>
      <c r="H425" s="5">
        <v>170.7</v>
      </c>
    </row>
    <row r="426" spans="1:8" ht="34.5" x14ac:dyDescent="0.25">
      <c r="A426" s="3" t="s">
        <v>1487</v>
      </c>
      <c r="B426" s="4" t="s">
        <v>1488</v>
      </c>
      <c r="C426" s="4" t="s">
        <v>139</v>
      </c>
      <c r="D426" s="4"/>
      <c r="E426" s="4" t="s">
        <v>1489</v>
      </c>
      <c r="F426" s="5">
        <v>165.9</v>
      </c>
      <c r="G426" s="6" t="s">
        <v>3575</v>
      </c>
      <c r="H426" s="5">
        <v>165.9</v>
      </c>
    </row>
    <row r="427" spans="1:8" ht="57" x14ac:dyDescent="0.25">
      <c r="A427" s="3" t="s">
        <v>1490</v>
      </c>
      <c r="B427" s="4" t="s">
        <v>1491</v>
      </c>
      <c r="C427" s="4" t="s">
        <v>139</v>
      </c>
      <c r="D427" s="4"/>
      <c r="E427" s="4" t="s">
        <v>1428</v>
      </c>
      <c r="F427" s="5">
        <v>550</v>
      </c>
      <c r="G427" s="6" t="s">
        <v>3568</v>
      </c>
      <c r="H427" s="5">
        <v>550</v>
      </c>
    </row>
    <row r="428" spans="1:8" ht="34.5" x14ac:dyDescent="0.25">
      <c r="A428" s="3"/>
      <c r="B428" s="4" t="s">
        <v>1492</v>
      </c>
      <c r="C428" s="4" t="s">
        <v>139</v>
      </c>
      <c r="D428" s="4"/>
      <c r="E428" s="4" t="s">
        <v>1284</v>
      </c>
      <c r="F428" s="5">
        <v>20.53</v>
      </c>
      <c r="G428" s="6" t="s">
        <v>3576</v>
      </c>
      <c r="H428" s="5">
        <v>20.53</v>
      </c>
    </row>
    <row r="429" spans="1:8" ht="34.5" x14ac:dyDescent="0.25">
      <c r="A429" s="3"/>
      <c r="B429" s="4" t="s">
        <v>1493</v>
      </c>
      <c r="C429" s="4" t="s">
        <v>139</v>
      </c>
      <c r="D429" s="4"/>
      <c r="E429" s="4" t="s">
        <v>1273</v>
      </c>
      <c r="F429" s="5">
        <v>27.34</v>
      </c>
      <c r="G429" s="6" t="s">
        <v>3576</v>
      </c>
      <c r="H429" s="5">
        <v>27.34</v>
      </c>
    </row>
    <row r="430" spans="1:8" ht="68.25" x14ac:dyDescent="0.25">
      <c r="A430" s="3" t="s">
        <v>1494</v>
      </c>
      <c r="B430" s="4" t="s">
        <v>1495</v>
      </c>
      <c r="C430" s="4" t="s">
        <v>139</v>
      </c>
      <c r="D430" s="4"/>
      <c r="E430" s="4" t="s">
        <v>1496</v>
      </c>
      <c r="F430" s="5">
        <v>956.8</v>
      </c>
      <c r="G430" s="6" t="s">
        <v>3576</v>
      </c>
      <c r="H430" s="5">
        <v>956.8</v>
      </c>
    </row>
    <row r="431" spans="1:8" ht="45.75" x14ac:dyDescent="0.25">
      <c r="A431" s="3"/>
      <c r="B431" s="4" t="s">
        <v>1167</v>
      </c>
      <c r="C431" s="4" t="s">
        <v>1168</v>
      </c>
      <c r="D431" s="4"/>
      <c r="E431" s="4" t="s">
        <v>1169</v>
      </c>
      <c r="F431" s="5">
        <v>560.34</v>
      </c>
      <c r="G431" s="6" t="s">
        <v>3577</v>
      </c>
      <c r="H431" s="5">
        <v>560.34</v>
      </c>
    </row>
    <row r="432" spans="1:8" ht="68.25" x14ac:dyDescent="0.25">
      <c r="A432" s="3" t="s">
        <v>1497</v>
      </c>
      <c r="B432" s="4" t="s">
        <v>1498</v>
      </c>
      <c r="C432" s="4" t="s">
        <v>139</v>
      </c>
      <c r="D432" s="4"/>
      <c r="E432" s="4" t="s">
        <v>1499</v>
      </c>
      <c r="F432" s="5">
        <v>812</v>
      </c>
      <c r="G432" s="6" t="s">
        <v>3578</v>
      </c>
      <c r="H432" s="5">
        <v>812</v>
      </c>
    </row>
    <row r="433" spans="1:8" ht="79.5" x14ac:dyDescent="0.25">
      <c r="A433" s="3" t="s">
        <v>1500</v>
      </c>
      <c r="B433" s="4" t="s">
        <v>1501</v>
      </c>
      <c r="C433" s="4" t="s">
        <v>219</v>
      </c>
      <c r="D433" s="4"/>
      <c r="E433" s="4" t="s">
        <v>1502</v>
      </c>
      <c r="F433" s="5">
        <v>19950</v>
      </c>
      <c r="G433" s="6" t="s">
        <v>3579</v>
      </c>
      <c r="H433" s="5">
        <v>19950</v>
      </c>
    </row>
    <row r="434" spans="1:8" ht="45.75" x14ac:dyDescent="0.25">
      <c r="A434" s="3" t="s">
        <v>1503</v>
      </c>
      <c r="B434" s="4" t="s">
        <v>1504</v>
      </c>
      <c r="C434" s="4" t="s">
        <v>139</v>
      </c>
      <c r="D434" s="4"/>
      <c r="E434" s="4" t="s">
        <v>1505</v>
      </c>
      <c r="F434" s="5">
        <v>600</v>
      </c>
      <c r="G434" s="6" t="s">
        <v>3580</v>
      </c>
      <c r="H434" s="5">
        <v>600</v>
      </c>
    </row>
    <row r="435" spans="1:8" ht="45.75" x14ac:dyDescent="0.25">
      <c r="A435" s="3" t="s">
        <v>1506</v>
      </c>
      <c r="B435" s="4" t="s">
        <v>1507</v>
      </c>
      <c r="C435" s="4" t="s">
        <v>139</v>
      </c>
      <c r="D435" s="4"/>
      <c r="E435" s="4" t="s">
        <v>6</v>
      </c>
      <c r="F435" s="5">
        <v>626</v>
      </c>
      <c r="G435" s="6" t="s">
        <v>3581</v>
      </c>
      <c r="H435" s="5">
        <v>626</v>
      </c>
    </row>
    <row r="436" spans="1:8" ht="34.5" x14ac:dyDescent="0.25">
      <c r="A436" s="3" t="s">
        <v>1508</v>
      </c>
      <c r="B436" s="4" t="s">
        <v>1509</v>
      </c>
      <c r="C436" s="4" t="s">
        <v>139</v>
      </c>
      <c r="D436" s="4"/>
      <c r="E436" s="4" t="s">
        <v>1510</v>
      </c>
      <c r="F436" s="5">
        <v>462.2</v>
      </c>
      <c r="G436" s="6" t="s">
        <v>3582</v>
      </c>
      <c r="H436" s="5">
        <v>462.2</v>
      </c>
    </row>
    <row r="437" spans="1:8" ht="34.5" x14ac:dyDescent="0.25">
      <c r="A437" s="3"/>
      <c r="B437" s="4" t="s">
        <v>1511</v>
      </c>
      <c r="C437" s="4" t="s">
        <v>139</v>
      </c>
      <c r="D437" s="4"/>
      <c r="E437" s="4" t="s">
        <v>1512</v>
      </c>
      <c r="F437" s="5">
        <v>48.5</v>
      </c>
      <c r="G437" s="6" t="s">
        <v>3583</v>
      </c>
      <c r="H437" s="5">
        <v>48.5</v>
      </c>
    </row>
    <row r="438" spans="1:8" ht="68.25" x14ac:dyDescent="0.25">
      <c r="A438" s="3" t="s">
        <v>1513</v>
      </c>
      <c r="B438" s="4" t="s">
        <v>1514</v>
      </c>
      <c r="C438" s="4" t="s">
        <v>139</v>
      </c>
      <c r="D438" s="4"/>
      <c r="E438" s="4" t="s">
        <v>1515</v>
      </c>
      <c r="F438" s="5">
        <v>500</v>
      </c>
      <c r="G438" s="6" t="s">
        <v>3584</v>
      </c>
      <c r="H438" s="5">
        <v>0</v>
      </c>
    </row>
    <row r="439" spans="1:8" ht="68.25" x14ac:dyDescent="0.25">
      <c r="A439" s="3" t="s">
        <v>1516</v>
      </c>
      <c r="B439" s="4" t="s">
        <v>1517</v>
      </c>
      <c r="C439" s="4" t="s">
        <v>139</v>
      </c>
      <c r="D439" s="4"/>
      <c r="E439" s="4" t="s">
        <v>1518</v>
      </c>
      <c r="F439" s="5">
        <v>500</v>
      </c>
      <c r="G439" s="6" t="s">
        <v>3585</v>
      </c>
      <c r="H439" s="5">
        <v>0</v>
      </c>
    </row>
    <row r="440" spans="1:8" ht="68.25" x14ac:dyDescent="0.25">
      <c r="A440" s="3" t="s">
        <v>1519</v>
      </c>
      <c r="B440" s="4" t="s">
        <v>1520</v>
      </c>
      <c r="C440" s="4" t="s">
        <v>219</v>
      </c>
      <c r="D440" s="4"/>
      <c r="E440" s="4" t="s">
        <v>235</v>
      </c>
      <c r="F440" s="5">
        <v>31900</v>
      </c>
      <c r="G440" s="6" t="s">
        <v>3586</v>
      </c>
      <c r="H440" s="5">
        <v>31900</v>
      </c>
    </row>
    <row r="441" spans="1:8" ht="34.5" x14ac:dyDescent="0.25">
      <c r="A441" s="3"/>
      <c r="B441" s="4" t="s">
        <v>1395</v>
      </c>
      <c r="C441" s="4" t="s">
        <v>139</v>
      </c>
      <c r="D441" s="4"/>
      <c r="E441" s="4" t="s">
        <v>1222</v>
      </c>
      <c r="F441" s="5">
        <v>14.5</v>
      </c>
      <c r="G441" s="6" t="s">
        <v>3587</v>
      </c>
      <c r="H441" s="5">
        <v>14.5</v>
      </c>
    </row>
    <row r="442" spans="1:8" ht="34.5" x14ac:dyDescent="0.25">
      <c r="A442" s="3"/>
      <c r="B442" s="4" t="s">
        <v>1521</v>
      </c>
      <c r="C442" s="4" t="s">
        <v>139</v>
      </c>
      <c r="D442" s="4"/>
      <c r="E442" s="4" t="s">
        <v>1522</v>
      </c>
      <c r="F442" s="5">
        <v>81.97</v>
      </c>
      <c r="G442" s="6" t="s">
        <v>3588</v>
      </c>
      <c r="H442" s="5">
        <v>81.97</v>
      </c>
    </row>
    <row r="443" spans="1:8" ht="57" x14ac:dyDescent="0.25">
      <c r="A443" s="3" t="s">
        <v>1523</v>
      </c>
      <c r="B443" s="4" t="s">
        <v>1524</v>
      </c>
      <c r="C443" s="4" t="s">
        <v>139</v>
      </c>
      <c r="D443" s="4"/>
      <c r="E443" s="4" t="s">
        <v>470</v>
      </c>
      <c r="F443" s="5">
        <v>380</v>
      </c>
      <c r="G443" s="6" t="s">
        <v>3589</v>
      </c>
      <c r="H443" s="5">
        <v>380</v>
      </c>
    </row>
    <row r="444" spans="1:8" ht="79.5" x14ac:dyDescent="0.25">
      <c r="A444" s="3"/>
      <c r="B444" s="4" t="s">
        <v>1525</v>
      </c>
      <c r="C444" s="4" t="s">
        <v>139</v>
      </c>
      <c r="D444" s="4"/>
      <c r="E444" s="4" t="s">
        <v>1200</v>
      </c>
      <c r="F444" s="5">
        <v>380</v>
      </c>
      <c r="G444" s="6" t="s">
        <v>3578</v>
      </c>
      <c r="H444" s="5">
        <v>380</v>
      </c>
    </row>
    <row r="445" spans="1:8" ht="34.5" x14ac:dyDescent="0.25">
      <c r="A445" s="3"/>
      <c r="B445" s="4" t="s">
        <v>1526</v>
      </c>
      <c r="C445" s="4" t="s">
        <v>139</v>
      </c>
      <c r="D445" s="4"/>
      <c r="E445" s="4" t="s">
        <v>1522</v>
      </c>
      <c r="F445" s="5">
        <v>16.399999999999999</v>
      </c>
      <c r="G445" s="6" t="s">
        <v>3578</v>
      </c>
      <c r="H445" s="5">
        <v>16.399999999999999</v>
      </c>
    </row>
    <row r="446" spans="1:8" ht="45.75" x14ac:dyDescent="0.25">
      <c r="A446" s="3"/>
      <c r="B446" s="4" t="s">
        <v>1526</v>
      </c>
      <c r="C446" s="4" t="s">
        <v>139</v>
      </c>
      <c r="D446" s="4"/>
      <c r="E446" s="4" t="s">
        <v>1527</v>
      </c>
      <c r="F446" s="5">
        <v>45.04</v>
      </c>
      <c r="G446" s="6" t="s">
        <v>3578</v>
      </c>
      <c r="H446" s="5">
        <v>45.04</v>
      </c>
    </row>
    <row r="447" spans="1:8" ht="79.5" x14ac:dyDescent="0.25">
      <c r="A447" s="3"/>
      <c r="B447" s="4" t="s">
        <v>1528</v>
      </c>
      <c r="C447" s="4" t="s">
        <v>139</v>
      </c>
      <c r="D447" s="4"/>
      <c r="E447" s="4" t="s">
        <v>1529</v>
      </c>
      <c r="F447" s="5">
        <v>92.05</v>
      </c>
      <c r="G447" s="6" t="s">
        <v>3565</v>
      </c>
      <c r="H447" s="5">
        <v>92.05</v>
      </c>
    </row>
    <row r="448" spans="1:8" ht="79.5" x14ac:dyDescent="0.25">
      <c r="A448" s="3" t="s">
        <v>1530</v>
      </c>
      <c r="B448" s="4" t="s">
        <v>1531</v>
      </c>
      <c r="C448" s="4" t="s">
        <v>219</v>
      </c>
      <c r="D448" s="4"/>
      <c r="E448" s="4" t="s">
        <v>1518</v>
      </c>
      <c r="F448" s="5">
        <v>750</v>
      </c>
      <c r="G448" s="6" t="s">
        <v>3590</v>
      </c>
      <c r="H448" s="5">
        <v>0</v>
      </c>
    </row>
    <row r="449" spans="1:8" ht="45.75" x14ac:dyDescent="0.25">
      <c r="A449" s="3"/>
      <c r="B449" s="4" t="s">
        <v>1532</v>
      </c>
      <c r="C449" s="4" t="s">
        <v>139</v>
      </c>
      <c r="D449" s="4"/>
      <c r="E449" s="4" t="s">
        <v>1533</v>
      </c>
      <c r="F449" s="5">
        <v>51</v>
      </c>
      <c r="G449" s="6" t="s">
        <v>3591</v>
      </c>
      <c r="H449" s="5">
        <v>51</v>
      </c>
    </row>
    <row r="450" spans="1:8" ht="57" x14ac:dyDescent="0.25">
      <c r="A450" s="3" t="s">
        <v>1534</v>
      </c>
      <c r="B450" s="4" t="s">
        <v>1535</v>
      </c>
      <c r="C450" s="4" t="s">
        <v>259</v>
      </c>
      <c r="D450" s="4" t="s">
        <v>1132</v>
      </c>
      <c r="E450" s="4" t="s">
        <v>260</v>
      </c>
      <c r="F450" s="5">
        <v>4000</v>
      </c>
      <c r="G450" s="6" t="s">
        <v>3592</v>
      </c>
      <c r="H450" s="5">
        <v>4000</v>
      </c>
    </row>
    <row r="451" spans="1:8" ht="57" x14ac:dyDescent="0.25">
      <c r="A451" s="3" t="s">
        <v>1536</v>
      </c>
      <c r="B451" s="4" t="s">
        <v>1537</v>
      </c>
      <c r="C451" s="4" t="s">
        <v>139</v>
      </c>
      <c r="D451" s="4"/>
      <c r="E451" s="4" t="s">
        <v>1538</v>
      </c>
      <c r="F451" s="5">
        <v>500</v>
      </c>
      <c r="G451" s="6" t="s">
        <v>3593</v>
      </c>
      <c r="H451" s="5">
        <v>0</v>
      </c>
    </row>
    <row r="452" spans="1:8" ht="68.25" x14ac:dyDescent="0.25">
      <c r="A452" s="3" t="s">
        <v>1539</v>
      </c>
      <c r="B452" s="4" t="s">
        <v>1540</v>
      </c>
      <c r="C452" s="4" t="s">
        <v>309</v>
      </c>
      <c r="D452" s="4"/>
      <c r="E452" s="4" t="s">
        <v>1541</v>
      </c>
      <c r="F452" s="5">
        <v>26520</v>
      </c>
      <c r="G452" s="6" t="s">
        <v>3594</v>
      </c>
      <c r="H452" s="5">
        <v>4284</v>
      </c>
    </row>
    <row r="453" spans="1:8" ht="34.5" x14ac:dyDescent="0.25">
      <c r="A453" s="3"/>
      <c r="B453" s="4" t="s">
        <v>1542</v>
      </c>
      <c r="C453" s="4" t="s">
        <v>139</v>
      </c>
      <c r="D453" s="4"/>
      <c r="E453" s="4" t="s">
        <v>1543</v>
      </c>
      <c r="F453" s="5">
        <v>90.91</v>
      </c>
      <c r="G453" s="6" t="s">
        <v>3595</v>
      </c>
      <c r="H453" s="5">
        <v>90.91</v>
      </c>
    </row>
    <row r="454" spans="1:8" ht="34.5" x14ac:dyDescent="0.25">
      <c r="A454" s="3"/>
      <c r="B454" s="4" t="s">
        <v>1544</v>
      </c>
      <c r="C454" s="4" t="s">
        <v>139</v>
      </c>
      <c r="D454" s="4"/>
      <c r="E454" s="4" t="s">
        <v>1401</v>
      </c>
      <c r="F454" s="5">
        <v>49.08</v>
      </c>
      <c r="G454" s="6" t="s">
        <v>3587</v>
      </c>
      <c r="H454" s="5">
        <v>49.1</v>
      </c>
    </row>
    <row r="455" spans="1:8" ht="79.5" x14ac:dyDescent="0.25">
      <c r="A455" s="3" t="s">
        <v>1545</v>
      </c>
      <c r="B455" s="4" t="s">
        <v>1546</v>
      </c>
      <c r="C455" s="4" t="s">
        <v>135</v>
      </c>
      <c r="D455" s="4" t="s">
        <v>3375</v>
      </c>
      <c r="E455" s="4" t="s">
        <v>1547</v>
      </c>
      <c r="F455" s="5">
        <v>6900</v>
      </c>
      <c r="G455" s="6" t="s">
        <v>3596</v>
      </c>
      <c r="H455" s="5">
        <v>6900</v>
      </c>
    </row>
    <row r="456" spans="1:8" ht="57" x14ac:dyDescent="0.25">
      <c r="A456" s="3" t="s">
        <v>1548</v>
      </c>
      <c r="B456" s="4" t="s">
        <v>1549</v>
      </c>
      <c r="C456" s="4" t="s">
        <v>139</v>
      </c>
      <c r="D456" s="4"/>
      <c r="E456" s="4" t="s">
        <v>1550</v>
      </c>
      <c r="F456" s="5">
        <v>1021.14</v>
      </c>
      <c r="G456" s="6" t="s">
        <v>3597</v>
      </c>
      <c r="H456" s="5">
        <v>1021.14</v>
      </c>
    </row>
    <row r="457" spans="1:8" ht="79.5" x14ac:dyDescent="0.25">
      <c r="A457" s="3" t="s">
        <v>1551</v>
      </c>
      <c r="B457" s="4" t="s">
        <v>1552</v>
      </c>
      <c r="C457" s="4" t="s">
        <v>135</v>
      </c>
      <c r="D457" s="4" t="s">
        <v>3376</v>
      </c>
      <c r="E457" s="4" t="s">
        <v>1316</v>
      </c>
      <c r="F457" s="5">
        <v>10405</v>
      </c>
      <c r="G457" s="6" t="s">
        <v>3598</v>
      </c>
      <c r="H457" s="5">
        <v>10405</v>
      </c>
    </row>
    <row r="458" spans="1:8" ht="34.5" x14ac:dyDescent="0.25">
      <c r="A458" s="3"/>
      <c r="B458" s="4" t="s">
        <v>1553</v>
      </c>
      <c r="C458" s="4" t="s">
        <v>139</v>
      </c>
      <c r="D458" s="4"/>
      <c r="E458" s="4" t="s">
        <v>1554</v>
      </c>
      <c r="F458" s="5">
        <v>18.690000000000001</v>
      </c>
      <c r="G458" s="6" t="s">
        <v>3599</v>
      </c>
      <c r="H458" s="5">
        <v>18.690000000000001</v>
      </c>
    </row>
    <row r="459" spans="1:8" ht="34.5" x14ac:dyDescent="0.25">
      <c r="A459" s="3"/>
      <c r="B459" s="4" t="s">
        <v>1555</v>
      </c>
      <c r="C459" s="4" t="s">
        <v>139</v>
      </c>
      <c r="D459" s="4"/>
      <c r="E459" s="4" t="s">
        <v>1290</v>
      </c>
      <c r="F459" s="5">
        <v>18.88</v>
      </c>
      <c r="G459" s="6" t="s">
        <v>3600</v>
      </c>
      <c r="H459" s="5">
        <v>18.88</v>
      </c>
    </row>
    <row r="460" spans="1:8" ht="68.25" x14ac:dyDescent="0.25">
      <c r="A460" s="3" t="s">
        <v>1556</v>
      </c>
      <c r="B460" s="4" t="s">
        <v>1557</v>
      </c>
      <c r="C460" s="4" t="s">
        <v>139</v>
      </c>
      <c r="D460" s="4"/>
      <c r="E460" s="4" t="s">
        <v>260</v>
      </c>
      <c r="F460" s="5">
        <v>500</v>
      </c>
      <c r="G460" s="6" t="s">
        <v>3601</v>
      </c>
      <c r="H460" s="5">
        <v>500</v>
      </c>
    </row>
    <row r="461" spans="1:8" ht="45.75" x14ac:dyDescent="0.25">
      <c r="A461" s="3" t="s">
        <v>1558</v>
      </c>
      <c r="B461" s="4" t="s">
        <v>1559</v>
      </c>
      <c r="C461" s="4" t="s">
        <v>139</v>
      </c>
      <c r="D461" s="4"/>
      <c r="E461" s="4" t="s">
        <v>1560</v>
      </c>
      <c r="F461" s="5">
        <v>204</v>
      </c>
      <c r="G461" s="6" t="s">
        <v>3602</v>
      </c>
      <c r="H461" s="5">
        <v>206</v>
      </c>
    </row>
    <row r="462" spans="1:8" ht="57" x14ac:dyDescent="0.25">
      <c r="A462" s="3" t="s">
        <v>1561</v>
      </c>
      <c r="B462" s="4" t="s">
        <v>1562</v>
      </c>
      <c r="C462" s="4" t="s">
        <v>139</v>
      </c>
      <c r="D462" s="4"/>
      <c r="E462" s="4" t="s">
        <v>1186</v>
      </c>
      <c r="F462" s="5">
        <v>360</v>
      </c>
      <c r="G462" s="6" t="s">
        <v>3603</v>
      </c>
      <c r="H462" s="5">
        <v>360</v>
      </c>
    </row>
    <row r="463" spans="1:8" ht="57" x14ac:dyDescent="0.25">
      <c r="A463" s="3" t="s">
        <v>1563</v>
      </c>
      <c r="B463" s="4" t="s">
        <v>1564</v>
      </c>
      <c r="C463" s="4" t="s">
        <v>139</v>
      </c>
      <c r="D463" s="4"/>
      <c r="E463" s="4" t="s">
        <v>1565</v>
      </c>
      <c r="F463" s="5">
        <v>900</v>
      </c>
      <c r="G463" s="6" t="s">
        <v>3604</v>
      </c>
      <c r="H463" s="5">
        <v>900</v>
      </c>
    </row>
    <row r="464" spans="1:8" ht="57" x14ac:dyDescent="0.25">
      <c r="A464" s="3" t="s">
        <v>1566</v>
      </c>
      <c r="B464" s="4" t="s">
        <v>1567</v>
      </c>
      <c r="C464" s="4" t="s">
        <v>139</v>
      </c>
      <c r="D464" s="4"/>
      <c r="E464" s="4" t="s">
        <v>1183</v>
      </c>
      <c r="F464" s="5">
        <v>508.5</v>
      </c>
      <c r="G464" s="6" t="s">
        <v>3605</v>
      </c>
      <c r="H464" s="5">
        <v>501</v>
      </c>
    </row>
    <row r="465" spans="1:8" ht="34.5" x14ac:dyDescent="0.25">
      <c r="A465" s="3"/>
      <c r="B465" s="4" t="s">
        <v>1568</v>
      </c>
      <c r="C465" s="4" t="s">
        <v>139</v>
      </c>
      <c r="D465" s="4"/>
      <c r="E465" s="4" t="s">
        <v>1222</v>
      </c>
      <c r="F465" s="5">
        <v>100</v>
      </c>
      <c r="G465" s="6" t="s">
        <v>3597</v>
      </c>
      <c r="H465" s="5">
        <v>100</v>
      </c>
    </row>
    <row r="466" spans="1:8" ht="34.5" x14ac:dyDescent="0.25">
      <c r="A466" s="3"/>
      <c r="B466" s="4" t="s">
        <v>1569</v>
      </c>
      <c r="C466" s="4" t="s">
        <v>139</v>
      </c>
      <c r="D466" s="4"/>
      <c r="E466" s="4" t="s">
        <v>1570</v>
      </c>
      <c r="F466" s="5">
        <v>40.98</v>
      </c>
      <c r="G466" s="6" t="s">
        <v>3606</v>
      </c>
      <c r="H466" s="5">
        <v>40.98</v>
      </c>
    </row>
    <row r="467" spans="1:8" ht="34.5" x14ac:dyDescent="0.25">
      <c r="A467" s="3"/>
      <c r="B467" s="4" t="s">
        <v>1571</v>
      </c>
      <c r="C467" s="4" t="s">
        <v>139</v>
      </c>
      <c r="D467" s="4"/>
      <c r="E467" s="4" t="s">
        <v>1401</v>
      </c>
      <c r="F467" s="5">
        <v>297.58</v>
      </c>
      <c r="G467" s="6" t="s">
        <v>3607</v>
      </c>
      <c r="H467" s="5">
        <v>297.73</v>
      </c>
    </row>
    <row r="468" spans="1:8" ht="68.25" x14ac:dyDescent="0.25">
      <c r="A468" s="3" t="s">
        <v>1572</v>
      </c>
      <c r="B468" s="4" t="s">
        <v>1573</v>
      </c>
      <c r="C468" s="4" t="s">
        <v>219</v>
      </c>
      <c r="D468" s="4"/>
      <c r="E468" s="4" t="s">
        <v>1527</v>
      </c>
      <c r="F468" s="5">
        <v>1120</v>
      </c>
      <c r="G468" s="6" t="s">
        <v>3608</v>
      </c>
      <c r="H468" s="5">
        <v>1120</v>
      </c>
    </row>
    <row r="469" spans="1:8" ht="34.5" x14ac:dyDescent="0.25">
      <c r="A469" s="3"/>
      <c r="B469" s="4" t="s">
        <v>1574</v>
      </c>
      <c r="C469" s="4" t="s">
        <v>139</v>
      </c>
      <c r="D469" s="4"/>
      <c r="E469" s="4" t="s">
        <v>1252</v>
      </c>
      <c r="F469" s="5">
        <v>28</v>
      </c>
      <c r="G469" s="6" t="s">
        <v>3606</v>
      </c>
      <c r="H469" s="5">
        <v>28</v>
      </c>
    </row>
    <row r="470" spans="1:8" ht="79.5" x14ac:dyDescent="0.25">
      <c r="A470" s="3" t="s">
        <v>1575</v>
      </c>
      <c r="B470" s="4" t="s">
        <v>1576</v>
      </c>
      <c r="C470" s="4" t="s">
        <v>219</v>
      </c>
      <c r="D470" s="4"/>
      <c r="E470" s="4" t="s">
        <v>1577</v>
      </c>
      <c r="F470" s="5">
        <v>1016.4</v>
      </c>
      <c r="G470" s="6" t="s">
        <v>3609</v>
      </c>
      <c r="H470" s="5">
        <v>1016.4</v>
      </c>
    </row>
    <row r="471" spans="1:8" ht="57" x14ac:dyDescent="0.25">
      <c r="A471" s="3" t="s">
        <v>1578</v>
      </c>
      <c r="B471" s="4" t="s">
        <v>1579</v>
      </c>
      <c r="C471" s="4" t="s">
        <v>19</v>
      </c>
      <c r="D471" s="4"/>
      <c r="E471" s="4" t="s">
        <v>1580</v>
      </c>
      <c r="F471" s="5">
        <v>561712.31999999995</v>
      </c>
      <c r="G471" s="6" t="s">
        <v>3610</v>
      </c>
      <c r="H471" s="5">
        <v>187237.44</v>
      </c>
    </row>
    <row r="472" spans="1:8" ht="45.75" x14ac:dyDescent="0.25">
      <c r="A472" s="3" t="s">
        <v>1581</v>
      </c>
      <c r="B472" s="4" t="s">
        <v>1582</v>
      </c>
      <c r="C472" s="4" t="s">
        <v>324</v>
      </c>
      <c r="D472" s="4"/>
      <c r="E472" s="4" t="s">
        <v>1583</v>
      </c>
      <c r="F472" s="5">
        <v>432</v>
      </c>
      <c r="G472" s="6" t="s">
        <v>3603</v>
      </c>
      <c r="H472" s="5">
        <v>432</v>
      </c>
    </row>
    <row r="473" spans="1:8" ht="57" x14ac:dyDescent="0.25">
      <c r="A473" s="3" t="s">
        <v>1584</v>
      </c>
      <c r="B473" s="4" t="s">
        <v>1585</v>
      </c>
      <c r="C473" s="4" t="s">
        <v>219</v>
      </c>
      <c r="D473" s="4"/>
      <c r="E473" s="4" t="s">
        <v>1560</v>
      </c>
      <c r="F473" s="5">
        <v>1204</v>
      </c>
      <c r="G473" s="6" t="s">
        <v>3611</v>
      </c>
      <c r="H473" s="5">
        <v>1202</v>
      </c>
    </row>
    <row r="474" spans="1:8" ht="23.25" x14ac:dyDescent="0.25">
      <c r="A474" s="3" t="s">
        <v>1586</v>
      </c>
      <c r="B474" s="4" t="s">
        <v>1587</v>
      </c>
      <c r="C474" s="4" t="s">
        <v>324</v>
      </c>
      <c r="D474" s="4"/>
      <c r="E474" s="4" t="s">
        <v>1257</v>
      </c>
      <c r="F474" s="5">
        <v>520</v>
      </c>
      <c r="G474" s="6" t="s">
        <v>3606</v>
      </c>
      <c r="H474" s="5">
        <v>520</v>
      </c>
    </row>
    <row r="475" spans="1:8" ht="45.75" x14ac:dyDescent="0.25">
      <c r="A475" s="3" t="s">
        <v>1588</v>
      </c>
      <c r="B475" s="4" t="s">
        <v>1589</v>
      </c>
      <c r="C475" s="4" t="s">
        <v>259</v>
      </c>
      <c r="D475" s="4"/>
      <c r="E475" s="4" t="s">
        <v>1590</v>
      </c>
      <c r="F475" s="5">
        <v>7137</v>
      </c>
      <c r="G475" s="6" t="s">
        <v>3612</v>
      </c>
      <c r="H475" s="5">
        <v>0</v>
      </c>
    </row>
    <row r="476" spans="1:8" ht="34.5" x14ac:dyDescent="0.25">
      <c r="A476" s="3"/>
      <c r="B476" s="4" t="s">
        <v>1591</v>
      </c>
      <c r="C476" s="4" t="s">
        <v>139</v>
      </c>
      <c r="D476" s="4"/>
      <c r="E476" s="4" t="s">
        <v>1592</v>
      </c>
      <c r="F476" s="5">
        <v>42.18</v>
      </c>
      <c r="G476" s="6" t="s">
        <v>3603</v>
      </c>
      <c r="H476" s="5">
        <v>42.18</v>
      </c>
    </row>
    <row r="477" spans="1:8" ht="34.5" x14ac:dyDescent="0.25">
      <c r="A477" s="3"/>
      <c r="B477" s="4" t="s">
        <v>1593</v>
      </c>
      <c r="C477" s="4" t="s">
        <v>139</v>
      </c>
      <c r="D477" s="4"/>
      <c r="E477" s="4" t="s">
        <v>1594</v>
      </c>
      <c r="F477" s="5">
        <v>44.26</v>
      </c>
      <c r="G477" s="6" t="s">
        <v>3603</v>
      </c>
      <c r="H477" s="5">
        <v>44.26</v>
      </c>
    </row>
    <row r="478" spans="1:8" ht="79.5" x14ac:dyDescent="0.25">
      <c r="A478" s="3" t="s">
        <v>1595</v>
      </c>
      <c r="B478" s="4" t="s">
        <v>1596</v>
      </c>
      <c r="C478" s="4" t="s">
        <v>508</v>
      </c>
      <c r="D478" s="4"/>
      <c r="E478" s="4" t="s">
        <v>1597</v>
      </c>
      <c r="F478" s="5">
        <v>32500</v>
      </c>
      <c r="G478" s="6" t="s">
        <v>3613</v>
      </c>
      <c r="H478" s="5">
        <v>32500</v>
      </c>
    </row>
    <row r="479" spans="1:8" ht="79.5" x14ac:dyDescent="0.25">
      <c r="A479" s="3" t="s">
        <v>1598</v>
      </c>
      <c r="B479" s="4" t="s">
        <v>1599</v>
      </c>
      <c r="C479" s="4" t="s">
        <v>219</v>
      </c>
      <c r="D479" s="4"/>
      <c r="E479" s="4" t="s">
        <v>605</v>
      </c>
      <c r="F479" s="5">
        <v>3619.2</v>
      </c>
      <c r="G479" s="6" t="s">
        <v>3607</v>
      </c>
      <c r="H479" s="5">
        <v>0</v>
      </c>
    </row>
    <row r="480" spans="1:8" ht="68.25" x14ac:dyDescent="0.25">
      <c r="A480" s="3" t="s">
        <v>1600</v>
      </c>
      <c r="B480" s="4" t="s">
        <v>1601</v>
      </c>
      <c r="C480" s="4" t="s">
        <v>135</v>
      </c>
      <c r="D480" s="4" t="s">
        <v>3377</v>
      </c>
      <c r="E480" s="4" t="s">
        <v>1602</v>
      </c>
      <c r="F480" s="5">
        <v>24000</v>
      </c>
      <c r="G480" s="6" t="s">
        <v>3614</v>
      </c>
      <c r="H480" s="5">
        <v>15542.84</v>
      </c>
    </row>
    <row r="481" spans="1:8" ht="34.5" x14ac:dyDescent="0.25">
      <c r="A481" s="3"/>
      <c r="B481" s="4" t="s">
        <v>1603</v>
      </c>
      <c r="C481" s="4" t="s">
        <v>139</v>
      </c>
      <c r="D481" s="4"/>
      <c r="E481" s="4" t="s">
        <v>1604</v>
      </c>
      <c r="F481" s="5">
        <v>17.63</v>
      </c>
      <c r="G481" s="6" t="s">
        <v>3615</v>
      </c>
      <c r="H481" s="5">
        <v>17.63</v>
      </c>
    </row>
    <row r="482" spans="1:8" ht="45.75" x14ac:dyDescent="0.25">
      <c r="A482" s="3"/>
      <c r="B482" s="4" t="s">
        <v>1605</v>
      </c>
      <c r="C482" s="4" t="s">
        <v>139</v>
      </c>
      <c r="D482" s="4"/>
      <c r="E482" s="4" t="s">
        <v>1434</v>
      </c>
      <c r="F482" s="5">
        <v>8.0299999999999994</v>
      </c>
      <c r="G482" s="6" t="s">
        <v>3616</v>
      </c>
      <c r="H482" s="5">
        <v>8.0299999999999994</v>
      </c>
    </row>
    <row r="483" spans="1:8" ht="57" x14ac:dyDescent="0.25">
      <c r="A483" s="3" t="s">
        <v>1606</v>
      </c>
      <c r="B483" s="4" t="s">
        <v>1607</v>
      </c>
      <c r="C483" s="4" t="s">
        <v>219</v>
      </c>
      <c r="D483" s="4"/>
      <c r="E483" s="4" t="s">
        <v>1608</v>
      </c>
      <c r="F483" s="5">
        <v>1500</v>
      </c>
      <c r="G483" s="6" t="s">
        <v>3617</v>
      </c>
      <c r="H483" s="5">
        <v>0</v>
      </c>
    </row>
    <row r="484" spans="1:8" ht="34.5" x14ac:dyDescent="0.25">
      <c r="A484" s="3"/>
      <c r="B484" s="4" t="s">
        <v>1609</v>
      </c>
      <c r="C484" s="4" t="s">
        <v>139</v>
      </c>
      <c r="D484" s="4"/>
      <c r="E484" s="4" t="s">
        <v>1401</v>
      </c>
      <c r="F484" s="5">
        <v>30.73</v>
      </c>
      <c r="G484" s="6" t="s">
        <v>3618</v>
      </c>
      <c r="H484" s="5">
        <v>30.73</v>
      </c>
    </row>
    <row r="485" spans="1:8" ht="34.5" x14ac:dyDescent="0.25">
      <c r="A485" s="3"/>
      <c r="B485" s="4" t="s">
        <v>1605</v>
      </c>
      <c r="C485" s="4" t="s">
        <v>139</v>
      </c>
      <c r="D485" s="4"/>
      <c r="E485" s="4" t="s">
        <v>1610</v>
      </c>
      <c r="F485" s="5">
        <v>9.83</v>
      </c>
      <c r="G485" s="6" t="s">
        <v>3618</v>
      </c>
      <c r="H485" s="5">
        <v>9.83</v>
      </c>
    </row>
    <row r="486" spans="1:8" ht="34.5" x14ac:dyDescent="0.25">
      <c r="A486" s="3"/>
      <c r="B486" s="4" t="s">
        <v>1605</v>
      </c>
      <c r="C486" s="4" t="s">
        <v>139</v>
      </c>
      <c r="D486" s="4"/>
      <c r="E486" s="4" t="s">
        <v>1611</v>
      </c>
      <c r="F486" s="5">
        <v>39.32</v>
      </c>
      <c r="G486" s="6" t="s">
        <v>3618</v>
      </c>
      <c r="H486" s="5">
        <v>39.32</v>
      </c>
    </row>
    <row r="487" spans="1:8" ht="79.5" x14ac:dyDescent="0.25">
      <c r="A487" s="3" t="s">
        <v>1612</v>
      </c>
      <c r="B487" s="4" t="s">
        <v>1613</v>
      </c>
      <c r="C487" s="4" t="s">
        <v>219</v>
      </c>
      <c r="D487" s="4"/>
      <c r="E487" s="4" t="s">
        <v>341</v>
      </c>
      <c r="F487" s="5">
        <v>9836.07</v>
      </c>
      <c r="G487" s="6" t="s">
        <v>3619</v>
      </c>
      <c r="H487" s="5">
        <v>9836.07</v>
      </c>
    </row>
    <row r="488" spans="1:8" ht="68.25" x14ac:dyDescent="0.25">
      <c r="A488" s="3" t="s">
        <v>1614</v>
      </c>
      <c r="B488" s="4" t="s">
        <v>1615</v>
      </c>
      <c r="C488" s="4" t="s">
        <v>219</v>
      </c>
      <c r="D488" s="4"/>
      <c r="E488" s="4" t="s">
        <v>1616</v>
      </c>
      <c r="F488" s="5">
        <v>7800</v>
      </c>
      <c r="G488" s="6" t="s">
        <v>3620</v>
      </c>
      <c r="H488" s="5">
        <v>7800</v>
      </c>
    </row>
    <row r="489" spans="1:8" ht="79.5" x14ac:dyDescent="0.25">
      <c r="A489" s="3" t="s">
        <v>1617</v>
      </c>
      <c r="B489" s="4" t="s">
        <v>1618</v>
      </c>
      <c r="C489" s="4" t="s">
        <v>219</v>
      </c>
      <c r="D489" s="4"/>
      <c r="E489" s="4" t="s">
        <v>1619</v>
      </c>
      <c r="F489" s="5">
        <v>2080</v>
      </c>
      <c r="G489" s="6" t="s">
        <v>3621</v>
      </c>
      <c r="H489" s="5">
        <v>2082</v>
      </c>
    </row>
    <row r="490" spans="1:8" ht="34.5" x14ac:dyDescent="0.25">
      <c r="A490" s="3"/>
      <c r="B490" s="4" t="s">
        <v>1620</v>
      </c>
      <c r="C490" s="4" t="s">
        <v>139</v>
      </c>
      <c r="D490" s="4"/>
      <c r="E490" s="4" t="s">
        <v>1273</v>
      </c>
      <c r="F490" s="5">
        <v>45.25</v>
      </c>
      <c r="G490" s="6" t="s">
        <v>3622</v>
      </c>
      <c r="H490" s="5">
        <v>45.25</v>
      </c>
    </row>
    <row r="491" spans="1:8" ht="34.5" x14ac:dyDescent="0.25">
      <c r="A491" s="3" t="s">
        <v>1621</v>
      </c>
      <c r="B491" s="4" t="s">
        <v>1622</v>
      </c>
      <c r="C491" s="4" t="s">
        <v>1319</v>
      </c>
      <c r="D491" s="4"/>
      <c r="E491" s="4" t="s">
        <v>28</v>
      </c>
      <c r="F491" s="5">
        <v>3500</v>
      </c>
      <c r="G491" s="6" t="s">
        <v>3623</v>
      </c>
      <c r="H491" s="5">
        <v>3500</v>
      </c>
    </row>
    <row r="492" spans="1:8" ht="34.5" x14ac:dyDescent="0.25">
      <c r="A492" s="3"/>
      <c r="B492" s="4" t="s">
        <v>1623</v>
      </c>
      <c r="C492" s="4" t="s">
        <v>139</v>
      </c>
      <c r="D492" s="4"/>
      <c r="E492" s="4" t="s">
        <v>1624</v>
      </c>
      <c r="F492" s="5">
        <v>146.15</v>
      </c>
      <c r="G492" s="6" t="s">
        <v>3603</v>
      </c>
      <c r="H492" s="5">
        <v>146.15</v>
      </c>
    </row>
    <row r="493" spans="1:8" ht="34.5" x14ac:dyDescent="0.25">
      <c r="A493" s="3"/>
      <c r="B493" s="4" t="s">
        <v>1625</v>
      </c>
      <c r="C493" s="4" t="s">
        <v>139</v>
      </c>
      <c r="D493" s="4"/>
      <c r="E493" s="4" t="s">
        <v>1626</v>
      </c>
      <c r="F493" s="5">
        <v>22.2</v>
      </c>
      <c r="G493" s="6" t="s">
        <v>3622</v>
      </c>
      <c r="H493" s="5">
        <v>22.2</v>
      </c>
    </row>
    <row r="494" spans="1:8" ht="79.5" x14ac:dyDescent="0.25">
      <c r="A494" s="3" t="s">
        <v>1627</v>
      </c>
      <c r="B494" s="4" t="s">
        <v>1628</v>
      </c>
      <c r="C494" s="4" t="s">
        <v>139</v>
      </c>
      <c r="D494" s="4"/>
      <c r="E494" s="4" t="s">
        <v>1200</v>
      </c>
      <c r="F494" s="5">
        <v>160</v>
      </c>
      <c r="G494" s="6" t="s">
        <v>3622</v>
      </c>
      <c r="H494" s="5">
        <v>160</v>
      </c>
    </row>
    <row r="495" spans="1:8" ht="79.5" x14ac:dyDescent="0.25">
      <c r="A495" s="3" t="s">
        <v>1629</v>
      </c>
      <c r="B495" s="4" t="s">
        <v>1630</v>
      </c>
      <c r="C495" s="4" t="s">
        <v>44</v>
      </c>
      <c r="D495" s="4"/>
      <c r="E495" s="4" t="s">
        <v>1631</v>
      </c>
      <c r="F495" s="5">
        <v>375</v>
      </c>
      <c r="G495" s="6" t="s">
        <v>3622</v>
      </c>
      <c r="H495" s="5">
        <v>0</v>
      </c>
    </row>
    <row r="496" spans="1:8" ht="57" x14ac:dyDescent="0.25">
      <c r="A496" s="3" t="s">
        <v>1632</v>
      </c>
      <c r="B496" s="4" t="s">
        <v>1633</v>
      </c>
      <c r="C496" s="4" t="s">
        <v>44</v>
      </c>
      <c r="D496" s="4"/>
      <c r="E496" s="4" t="s">
        <v>1472</v>
      </c>
      <c r="F496" s="5">
        <v>724.67</v>
      </c>
      <c r="G496" s="6" t="s">
        <v>3624</v>
      </c>
      <c r="H496" s="5">
        <v>486.63</v>
      </c>
    </row>
    <row r="497" spans="1:8" ht="79.5" x14ac:dyDescent="0.25">
      <c r="A497" s="3"/>
      <c r="B497" s="4" t="s">
        <v>1634</v>
      </c>
      <c r="C497" s="4" t="s">
        <v>139</v>
      </c>
      <c r="D497" s="4"/>
      <c r="E497" s="4" t="s">
        <v>1635</v>
      </c>
      <c r="F497" s="5">
        <v>98</v>
      </c>
      <c r="G497" s="6" t="s">
        <v>3625</v>
      </c>
      <c r="H497" s="5">
        <v>97.85</v>
      </c>
    </row>
    <row r="498" spans="1:8" ht="90.75" x14ac:dyDescent="0.25">
      <c r="A498" s="3" t="s">
        <v>1636</v>
      </c>
      <c r="B498" s="4" t="s">
        <v>1637</v>
      </c>
      <c r="C498" s="4" t="s">
        <v>44</v>
      </c>
      <c r="D498" s="4"/>
      <c r="E498" s="4" t="s">
        <v>264</v>
      </c>
      <c r="F498" s="5">
        <v>68000.259999999995</v>
      </c>
      <c r="G498" s="6" t="s">
        <v>3626</v>
      </c>
      <c r="H498" s="5">
        <v>68000.259999999995</v>
      </c>
    </row>
    <row r="499" spans="1:8" ht="34.5" x14ac:dyDescent="0.25">
      <c r="A499" s="3" t="s">
        <v>1638</v>
      </c>
      <c r="B499" s="4" t="s">
        <v>1639</v>
      </c>
      <c r="C499" s="4" t="s">
        <v>139</v>
      </c>
      <c r="D499" s="4"/>
      <c r="E499" s="4" t="s">
        <v>540</v>
      </c>
      <c r="F499" s="5">
        <v>144.4</v>
      </c>
      <c r="G499" s="6" t="s">
        <v>3627</v>
      </c>
      <c r="H499" s="5">
        <v>144.4</v>
      </c>
    </row>
    <row r="500" spans="1:8" ht="79.5" x14ac:dyDescent="0.25">
      <c r="A500" s="3" t="s">
        <v>1640</v>
      </c>
      <c r="B500" s="4" t="s">
        <v>1641</v>
      </c>
      <c r="C500" s="4" t="s">
        <v>219</v>
      </c>
      <c r="D500" s="4"/>
      <c r="E500" s="4" t="s">
        <v>1642</v>
      </c>
      <c r="F500" s="5">
        <v>10000</v>
      </c>
      <c r="G500" s="6" t="s">
        <v>3628</v>
      </c>
      <c r="H500" s="5">
        <v>0</v>
      </c>
    </row>
    <row r="501" spans="1:8" ht="34.5" x14ac:dyDescent="0.25">
      <c r="A501" s="3"/>
      <c r="B501" s="4" t="s">
        <v>1643</v>
      </c>
      <c r="C501" s="4" t="s">
        <v>139</v>
      </c>
      <c r="D501" s="4"/>
      <c r="E501" s="4" t="s">
        <v>1333</v>
      </c>
      <c r="F501" s="5">
        <v>171.25</v>
      </c>
      <c r="G501" s="6" t="s">
        <v>3629</v>
      </c>
      <c r="H501" s="5">
        <v>171.25</v>
      </c>
    </row>
    <row r="502" spans="1:8" ht="45.75" x14ac:dyDescent="0.25">
      <c r="A502" s="3" t="s">
        <v>1644</v>
      </c>
      <c r="B502" s="4" t="s">
        <v>1645</v>
      </c>
      <c r="C502" s="4" t="s">
        <v>139</v>
      </c>
      <c r="D502" s="4"/>
      <c r="E502" s="4" t="s">
        <v>1527</v>
      </c>
      <c r="F502" s="5">
        <v>80</v>
      </c>
      <c r="G502" s="6" t="s">
        <v>3629</v>
      </c>
      <c r="H502" s="5">
        <v>80</v>
      </c>
    </row>
    <row r="503" spans="1:8" ht="34.5" x14ac:dyDescent="0.25">
      <c r="A503" s="3" t="s">
        <v>1646</v>
      </c>
      <c r="B503" s="4" t="s">
        <v>1647</v>
      </c>
      <c r="C503" s="4" t="s">
        <v>139</v>
      </c>
      <c r="D503" s="4"/>
      <c r="E503" s="4" t="s">
        <v>1475</v>
      </c>
      <c r="F503" s="5">
        <v>650</v>
      </c>
      <c r="G503" s="6" t="s">
        <v>3630</v>
      </c>
      <c r="H503" s="5">
        <v>650</v>
      </c>
    </row>
    <row r="504" spans="1:8" ht="90.75" x14ac:dyDescent="0.25">
      <c r="A504" s="3" t="s">
        <v>1648</v>
      </c>
      <c r="B504" s="4" t="s">
        <v>1649</v>
      </c>
      <c r="C504" s="4" t="s">
        <v>508</v>
      </c>
      <c r="D504" s="4"/>
      <c r="E504" s="4" t="s">
        <v>1650</v>
      </c>
      <c r="F504" s="5">
        <v>21500</v>
      </c>
      <c r="G504" s="6" t="s">
        <v>3631</v>
      </c>
      <c r="H504" s="5">
        <v>21500</v>
      </c>
    </row>
    <row r="505" spans="1:8" ht="68.25" x14ac:dyDescent="0.25">
      <c r="A505" s="3" t="s">
        <v>1651</v>
      </c>
      <c r="B505" s="4" t="s">
        <v>1652</v>
      </c>
      <c r="C505" s="4" t="s">
        <v>508</v>
      </c>
      <c r="D505" s="4"/>
      <c r="E505" s="4" t="s">
        <v>1653</v>
      </c>
      <c r="F505" s="5">
        <v>24590.16</v>
      </c>
      <c r="G505" s="6" t="s">
        <v>3632</v>
      </c>
      <c r="H505" s="5">
        <v>24590.16</v>
      </c>
    </row>
    <row r="506" spans="1:8" ht="68.25" x14ac:dyDescent="0.25">
      <c r="A506" s="3" t="s">
        <v>1654</v>
      </c>
      <c r="B506" s="4" t="s">
        <v>1655</v>
      </c>
      <c r="C506" s="4" t="s">
        <v>219</v>
      </c>
      <c r="D506" s="4"/>
      <c r="E506" s="4" t="s">
        <v>1656</v>
      </c>
      <c r="F506" s="5">
        <v>1000</v>
      </c>
      <c r="G506" s="6" t="s">
        <v>3633</v>
      </c>
      <c r="H506" s="5">
        <v>1000</v>
      </c>
    </row>
    <row r="507" spans="1:8" ht="79.5" x14ac:dyDescent="0.25">
      <c r="A507" s="3"/>
      <c r="B507" s="4" t="s">
        <v>1657</v>
      </c>
      <c r="C507" s="4" t="s">
        <v>44</v>
      </c>
      <c r="D507" s="4"/>
      <c r="E507" s="4" t="s">
        <v>1658</v>
      </c>
      <c r="F507" s="5">
        <v>174</v>
      </c>
      <c r="G507" s="6" t="s">
        <v>3634</v>
      </c>
      <c r="H507" s="5">
        <v>174</v>
      </c>
    </row>
    <row r="508" spans="1:8" ht="68.25" x14ac:dyDescent="0.25">
      <c r="A508" s="3" t="s">
        <v>1659</v>
      </c>
      <c r="B508" s="4" t="s">
        <v>1660</v>
      </c>
      <c r="C508" s="4" t="s">
        <v>324</v>
      </c>
      <c r="D508" s="4" t="s">
        <v>3378</v>
      </c>
      <c r="E508" s="4" t="s">
        <v>1661</v>
      </c>
      <c r="F508" s="5">
        <v>1386</v>
      </c>
      <c r="G508" s="6" t="s">
        <v>3635</v>
      </c>
      <c r="H508" s="5">
        <v>1386</v>
      </c>
    </row>
    <row r="509" spans="1:8" ht="34.5" x14ac:dyDescent="0.25">
      <c r="A509" s="3" t="s">
        <v>1662</v>
      </c>
      <c r="B509" s="4" t="s">
        <v>1663</v>
      </c>
      <c r="C509" s="4" t="s">
        <v>139</v>
      </c>
      <c r="D509" s="4"/>
      <c r="E509" s="4" t="s">
        <v>6</v>
      </c>
      <c r="F509" s="5">
        <v>638</v>
      </c>
      <c r="G509" s="6" t="s">
        <v>3636</v>
      </c>
      <c r="H509" s="5">
        <v>638</v>
      </c>
    </row>
    <row r="510" spans="1:8" ht="34.5" x14ac:dyDescent="0.25">
      <c r="A510" s="3"/>
      <c r="B510" s="4" t="s">
        <v>1664</v>
      </c>
      <c r="C510" s="4" t="s">
        <v>139</v>
      </c>
      <c r="D510" s="4"/>
      <c r="E510" s="4" t="s">
        <v>1401</v>
      </c>
      <c r="F510" s="5">
        <v>351.64</v>
      </c>
      <c r="G510" s="6" t="s">
        <v>3630</v>
      </c>
      <c r="H510" s="5">
        <v>351.64</v>
      </c>
    </row>
    <row r="511" spans="1:8" ht="45.75" x14ac:dyDescent="0.25">
      <c r="A511" s="3" t="s">
        <v>1665</v>
      </c>
      <c r="B511" s="4" t="s">
        <v>1666</v>
      </c>
      <c r="C511" s="4" t="s">
        <v>44</v>
      </c>
      <c r="D511" s="4"/>
      <c r="E511" s="4" t="s">
        <v>1667</v>
      </c>
      <c r="F511" s="5">
        <v>7597.86</v>
      </c>
      <c r="G511" s="6" t="s">
        <v>3637</v>
      </c>
      <c r="H511" s="5">
        <v>7597.86</v>
      </c>
    </row>
    <row r="512" spans="1:8" ht="57" x14ac:dyDescent="0.25">
      <c r="A512" s="3" t="s">
        <v>1668</v>
      </c>
      <c r="B512" s="4" t="s">
        <v>1669</v>
      </c>
      <c r="C512" s="4" t="s">
        <v>219</v>
      </c>
      <c r="D512" s="4"/>
      <c r="E512" s="4" t="s">
        <v>1670</v>
      </c>
      <c r="F512" s="5">
        <v>4500</v>
      </c>
      <c r="G512" s="6" t="s">
        <v>3624</v>
      </c>
      <c r="H512" s="5">
        <v>4500</v>
      </c>
    </row>
    <row r="513" spans="1:8" ht="57" x14ac:dyDescent="0.25">
      <c r="A513" s="3" t="s">
        <v>1671</v>
      </c>
      <c r="B513" s="4" t="s">
        <v>1672</v>
      </c>
      <c r="C513" s="4" t="s">
        <v>139</v>
      </c>
      <c r="D513" s="4"/>
      <c r="E513" s="4" t="s">
        <v>329</v>
      </c>
      <c r="F513" s="5">
        <v>960</v>
      </c>
      <c r="G513" s="6" t="s">
        <v>3638</v>
      </c>
      <c r="H513" s="5">
        <v>960</v>
      </c>
    </row>
    <row r="514" spans="1:8" ht="34.5" x14ac:dyDescent="0.25">
      <c r="A514" s="3" t="s">
        <v>1673</v>
      </c>
      <c r="B514" s="4" t="s">
        <v>1674</v>
      </c>
      <c r="C514" s="4" t="s">
        <v>139</v>
      </c>
      <c r="D514" s="4"/>
      <c r="E514" s="4" t="s">
        <v>1675</v>
      </c>
      <c r="F514" s="5">
        <v>500</v>
      </c>
      <c r="G514" s="6" t="s">
        <v>3639</v>
      </c>
      <c r="H514" s="5">
        <v>0</v>
      </c>
    </row>
    <row r="515" spans="1:8" ht="34.5" x14ac:dyDescent="0.25">
      <c r="A515" s="3" t="s">
        <v>1676</v>
      </c>
      <c r="B515" s="4" t="s">
        <v>1677</v>
      </c>
      <c r="C515" s="4" t="s">
        <v>139</v>
      </c>
      <c r="D515" s="4"/>
      <c r="E515" s="4" t="s">
        <v>330</v>
      </c>
      <c r="F515" s="5">
        <v>348.75</v>
      </c>
      <c r="G515" s="6" t="s">
        <v>3640</v>
      </c>
      <c r="H515" s="5">
        <v>348.75</v>
      </c>
    </row>
    <row r="516" spans="1:8" ht="34.5" x14ac:dyDescent="0.25">
      <c r="A516" s="3" t="s">
        <v>1678</v>
      </c>
      <c r="B516" s="4" t="s">
        <v>1679</v>
      </c>
      <c r="C516" s="4" t="s">
        <v>139</v>
      </c>
      <c r="D516" s="4"/>
      <c r="E516" s="4" t="s">
        <v>313</v>
      </c>
      <c r="F516" s="5">
        <v>300</v>
      </c>
      <c r="G516" s="6" t="s">
        <v>3624</v>
      </c>
      <c r="H516" s="5">
        <v>150</v>
      </c>
    </row>
    <row r="517" spans="1:8" ht="57" x14ac:dyDescent="0.25">
      <c r="A517" s="3" t="s">
        <v>1680</v>
      </c>
      <c r="B517" s="4" t="s">
        <v>1681</v>
      </c>
      <c r="C517" s="4" t="s">
        <v>219</v>
      </c>
      <c r="D517" s="4"/>
      <c r="E517" s="4" t="s">
        <v>1682</v>
      </c>
      <c r="F517" s="5">
        <v>12500</v>
      </c>
      <c r="G517" s="6" t="s">
        <v>3641</v>
      </c>
      <c r="H517" s="5">
        <v>12500</v>
      </c>
    </row>
    <row r="518" spans="1:8" ht="34.5" x14ac:dyDescent="0.25">
      <c r="A518" s="3"/>
      <c r="B518" s="4" t="s">
        <v>1683</v>
      </c>
      <c r="C518" s="4" t="s">
        <v>139</v>
      </c>
      <c r="D518" s="4"/>
      <c r="E518" s="4" t="s">
        <v>1198</v>
      </c>
      <c r="F518" s="5">
        <v>81.56</v>
      </c>
      <c r="G518" s="6" t="s">
        <v>3624</v>
      </c>
      <c r="H518" s="5">
        <v>81.56</v>
      </c>
    </row>
    <row r="519" spans="1:8" ht="34.5" x14ac:dyDescent="0.25">
      <c r="A519" s="3"/>
      <c r="B519" s="4" t="s">
        <v>1684</v>
      </c>
      <c r="C519" s="4" t="s">
        <v>139</v>
      </c>
      <c r="D519" s="4"/>
      <c r="E519" s="4" t="s">
        <v>1227</v>
      </c>
      <c r="F519" s="5">
        <v>164.18</v>
      </c>
      <c r="G519" s="6" t="s">
        <v>3642</v>
      </c>
      <c r="H519" s="5">
        <v>164.18</v>
      </c>
    </row>
    <row r="520" spans="1:8" ht="34.5" x14ac:dyDescent="0.25">
      <c r="A520" s="3"/>
      <c r="B520" s="4" t="s">
        <v>1685</v>
      </c>
      <c r="C520" s="4" t="s">
        <v>139</v>
      </c>
      <c r="D520" s="4"/>
      <c r="E520" s="4" t="s">
        <v>1686</v>
      </c>
      <c r="F520" s="5">
        <v>159.03</v>
      </c>
      <c r="G520" s="6" t="s">
        <v>3642</v>
      </c>
      <c r="H520" s="5">
        <v>159.03</v>
      </c>
    </row>
    <row r="521" spans="1:8" ht="68.25" x14ac:dyDescent="0.25">
      <c r="A521" s="3" t="s">
        <v>1687</v>
      </c>
      <c r="B521" s="4" t="s">
        <v>1688</v>
      </c>
      <c r="C521" s="4" t="s">
        <v>1689</v>
      </c>
      <c r="D521" s="4"/>
      <c r="E521" s="4" t="s">
        <v>1690</v>
      </c>
      <c r="F521" s="5">
        <v>139.09</v>
      </c>
      <c r="G521" s="6" t="s">
        <v>3643</v>
      </c>
      <c r="H521" s="5">
        <v>0</v>
      </c>
    </row>
    <row r="522" spans="1:8" ht="34.5" x14ac:dyDescent="0.25">
      <c r="A522" s="3"/>
      <c r="B522" s="4" t="s">
        <v>1691</v>
      </c>
      <c r="C522" s="4" t="s">
        <v>139</v>
      </c>
      <c r="D522" s="4"/>
      <c r="E522" s="4" t="s">
        <v>1692</v>
      </c>
      <c r="F522" s="5">
        <v>329.46</v>
      </c>
      <c r="G522" s="6" t="s">
        <v>3644</v>
      </c>
      <c r="H522" s="5">
        <v>329.46</v>
      </c>
    </row>
    <row r="523" spans="1:8" ht="34.5" x14ac:dyDescent="0.25">
      <c r="A523" s="3" t="s">
        <v>1693</v>
      </c>
      <c r="B523" s="4" t="s">
        <v>1694</v>
      </c>
      <c r="C523" s="4" t="s">
        <v>139</v>
      </c>
      <c r="D523" s="4"/>
      <c r="E523" s="4" t="s">
        <v>1695</v>
      </c>
      <c r="F523" s="5">
        <v>534</v>
      </c>
      <c r="G523" s="6" t="s">
        <v>3645</v>
      </c>
      <c r="H523" s="5">
        <v>534</v>
      </c>
    </row>
    <row r="524" spans="1:8" ht="23.25" x14ac:dyDescent="0.25">
      <c r="A524" s="3" t="s">
        <v>465</v>
      </c>
      <c r="B524" s="4" t="s">
        <v>1696</v>
      </c>
      <c r="C524" s="4"/>
      <c r="D524" s="4"/>
      <c r="E524" s="4" t="s">
        <v>467</v>
      </c>
      <c r="F524" s="5">
        <v>264.2</v>
      </c>
      <c r="G524" s="6"/>
      <c r="H524" s="5">
        <v>2565.37</v>
      </c>
    </row>
    <row r="525" spans="1:8" ht="68.25" x14ac:dyDescent="0.25">
      <c r="A525" s="3" t="s">
        <v>1697</v>
      </c>
      <c r="B525" s="4" t="s">
        <v>1698</v>
      </c>
      <c r="C525" s="4" t="s">
        <v>139</v>
      </c>
      <c r="D525" s="4"/>
      <c r="E525" s="4" t="s">
        <v>1699</v>
      </c>
      <c r="F525" s="5">
        <v>375</v>
      </c>
      <c r="G525" s="6" t="s">
        <v>3646</v>
      </c>
      <c r="H525" s="5">
        <v>0</v>
      </c>
    </row>
    <row r="526" spans="1:8" ht="45.75" x14ac:dyDescent="0.25">
      <c r="A526" s="3"/>
      <c r="B526" s="4" t="s">
        <v>1700</v>
      </c>
      <c r="C526" s="4" t="s">
        <v>139</v>
      </c>
      <c r="D526" s="4"/>
      <c r="E526" s="4" t="s">
        <v>1701</v>
      </c>
      <c r="F526" s="5">
        <v>37.479999999999997</v>
      </c>
      <c r="G526" s="6" t="s">
        <v>3647</v>
      </c>
      <c r="H526" s="5">
        <v>37.479999999999997</v>
      </c>
    </row>
    <row r="527" spans="1:8" ht="57" x14ac:dyDescent="0.25">
      <c r="A527" s="3" t="s">
        <v>1702</v>
      </c>
      <c r="B527" s="4" t="s">
        <v>1703</v>
      </c>
      <c r="C527" s="4" t="s">
        <v>139</v>
      </c>
      <c r="D527" s="4"/>
      <c r="E527" s="4" t="s">
        <v>1704</v>
      </c>
      <c r="F527" s="5">
        <v>336.8</v>
      </c>
      <c r="G527" s="6" t="s">
        <v>3648</v>
      </c>
      <c r="H527" s="5">
        <v>336.8</v>
      </c>
    </row>
    <row r="528" spans="1:8" ht="45.75" x14ac:dyDescent="0.25">
      <c r="A528" s="3"/>
      <c r="B528" s="4" t="s">
        <v>1705</v>
      </c>
      <c r="C528" s="4" t="s">
        <v>139</v>
      </c>
      <c r="D528" s="4"/>
      <c r="E528" s="4" t="s">
        <v>1290</v>
      </c>
      <c r="F528" s="5">
        <v>24.96</v>
      </c>
      <c r="G528" s="6" t="s">
        <v>3647</v>
      </c>
      <c r="H528" s="5">
        <v>24.96</v>
      </c>
    </row>
    <row r="529" spans="1:8" ht="57" x14ac:dyDescent="0.25">
      <c r="A529" s="3" t="s">
        <v>1706</v>
      </c>
      <c r="B529" s="4" t="s">
        <v>1707</v>
      </c>
      <c r="C529" s="4" t="s">
        <v>44</v>
      </c>
      <c r="D529" s="4"/>
      <c r="E529" s="4" t="s">
        <v>5</v>
      </c>
      <c r="F529" s="5">
        <v>500</v>
      </c>
      <c r="G529" s="6" t="s">
        <v>3649</v>
      </c>
      <c r="H529" s="5">
        <v>1094.1199999999999</v>
      </c>
    </row>
    <row r="530" spans="1:8" ht="34.5" x14ac:dyDescent="0.25">
      <c r="A530" s="3"/>
      <c r="B530" s="4" t="s">
        <v>1708</v>
      </c>
      <c r="C530" s="4" t="s">
        <v>139</v>
      </c>
      <c r="D530" s="4"/>
      <c r="E530" s="4" t="s">
        <v>1459</v>
      </c>
      <c r="F530" s="5">
        <v>102.46</v>
      </c>
      <c r="G530" s="6" t="s">
        <v>3647</v>
      </c>
      <c r="H530" s="5">
        <v>102.46</v>
      </c>
    </row>
    <row r="531" spans="1:8" ht="34.5" x14ac:dyDescent="0.25">
      <c r="A531" s="3"/>
      <c r="B531" s="4" t="s">
        <v>1709</v>
      </c>
      <c r="C531" s="4" t="s">
        <v>139</v>
      </c>
      <c r="D531" s="4"/>
      <c r="E531" s="4" t="s">
        <v>1227</v>
      </c>
      <c r="F531" s="5">
        <v>62.36</v>
      </c>
      <c r="G531" s="6" t="s">
        <v>3650</v>
      </c>
      <c r="H531" s="5">
        <v>62.36</v>
      </c>
    </row>
    <row r="532" spans="1:8" ht="57" x14ac:dyDescent="0.25">
      <c r="A532" s="3"/>
      <c r="B532" s="4" t="s">
        <v>1710</v>
      </c>
      <c r="C532" s="4" t="s">
        <v>135</v>
      </c>
      <c r="D532" s="4" t="s">
        <v>3379</v>
      </c>
      <c r="E532" s="4" t="s">
        <v>1711</v>
      </c>
      <c r="F532" s="5">
        <v>112.45</v>
      </c>
      <c r="G532" s="6" t="s">
        <v>3650</v>
      </c>
      <c r="H532" s="5">
        <v>106</v>
      </c>
    </row>
    <row r="533" spans="1:8" ht="34.5" x14ac:dyDescent="0.25">
      <c r="A533" s="3"/>
      <c r="B533" s="4" t="s">
        <v>1712</v>
      </c>
      <c r="C533" s="4" t="s">
        <v>139</v>
      </c>
      <c r="D533" s="4"/>
      <c r="E533" s="4" t="s">
        <v>1701</v>
      </c>
      <c r="F533" s="5">
        <v>261.48</v>
      </c>
      <c r="G533" s="6" t="s">
        <v>3647</v>
      </c>
      <c r="H533" s="5">
        <v>261.48</v>
      </c>
    </row>
    <row r="534" spans="1:8" ht="57" x14ac:dyDescent="0.25">
      <c r="A534" s="3" t="s">
        <v>1713</v>
      </c>
      <c r="B534" s="4" t="s">
        <v>1714</v>
      </c>
      <c r="C534" s="4" t="s">
        <v>135</v>
      </c>
      <c r="D534" s="4" t="s">
        <v>3380</v>
      </c>
      <c r="E534" s="4" t="s">
        <v>15</v>
      </c>
      <c r="F534" s="5">
        <v>1790</v>
      </c>
      <c r="G534" s="6" t="s">
        <v>3651</v>
      </c>
      <c r="H534" s="5">
        <v>1790</v>
      </c>
    </row>
    <row r="535" spans="1:8" ht="68.25" x14ac:dyDescent="0.25">
      <c r="A535" s="3"/>
      <c r="B535" s="4" t="s">
        <v>1715</v>
      </c>
      <c r="C535" s="4" t="s">
        <v>44</v>
      </c>
      <c r="D535" s="4"/>
      <c r="E535" s="4" t="s">
        <v>1158</v>
      </c>
      <c r="F535" s="5">
        <v>437.6</v>
      </c>
      <c r="G535" s="6" t="s">
        <v>3652</v>
      </c>
      <c r="H535" s="5">
        <v>437.6</v>
      </c>
    </row>
    <row r="536" spans="1:8" ht="57" x14ac:dyDescent="0.25">
      <c r="A536" s="3" t="s">
        <v>1716</v>
      </c>
      <c r="B536" s="4" t="s">
        <v>1717</v>
      </c>
      <c r="C536" s="4" t="s">
        <v>135</v>
      </c>
      <c r="D536" s="4" t="s">
        <v>3381</v>
      </c>
      <c r="E536" s="4" t="s">
        <v>1718</v>
      </c>
      <c r="F536" s="5">
        <v>7524.67</v>
      </c>
      <c r="G536" s="6" t="s">
        <v>3653</v>
      </c>
      <c r="H536" s="5">
        <v>7524.67</v>
      </c>
    </row>
    <row r="537" spans="1:8" ht="68.25" x14ac:dyDescent="0.25">
      <c r="A537" s="3" t="s">
        <v>1719</v>
      </c>
      <c r="B537" s="4" t="s">
        <v>1720</v>
      </c>
      <c r="C537" s="4" t="s">
        <v>135</v>
      </c>
      <c r="D537" s="4" t="s">
        <v>3382</v>
      </c>
      <c r="E537" s="4" t="s">
        <v>1721</v>
      </c>
      <c r="F537" s="5">
        <v>7050</v>
      </c>
      <c r="G537" s="6" t="s">
        <v>3654</v>
      </c>
      <c r="H537" s="5">
        <v>7050</v>
      </c>
    </row>
    <row r="538" spans="1:8" ht="57" x14ac:dyDescent="0.25">
      <c r="A538" s="3" t="s">
        <v>1722</v>
      </c>
      <c r="B538" s="4" t="s">
        <v>1723</v>
      </c>
      <c r="C538" s="4" t="s">
        <v>139</v>
      </c>
      <c r="D538" s="4"/>
      <c r="E538" s="4" t="s">
        <v>33</v>
      </c>
      <c r="F538" s="5">
        <v>540</v>
      </c>
      <c r="G538" s="6" t="s">
        <v>3630</v>
      </c>
      <c r="H538" s="5">
        <v>540</v>
      </c>
    </row>
    <row r="539" spans="1:8" ht="57" x14ac:dyDescent="0.25">
      <c r="A539" s="3" t="s">
        <v>1724</v>
      </c>
      <c r="B539" s="4" t="s">
        <v>1725</v>
      </c>
      <c r="C539" s="4" t="s">
        <v>219</v>
      </c>
      <c r="D539" s="4"/>
      <c r="E539" s="4" t="s">
        <v>1726</v>
      </c>
      <c r="F539" s="5">
        <v>1110</v>
      </c>
      <c r="G539" s="6" t="s">
        <v>3655</v>
      </c>
      <c r="H539" s="5">
        <v>1110</v>
      </c>
    </row>
    <row r="540" spans="1:8" ht="79.5" x14ac:dyDescent="0.25">
      <c r="A540" s="3" t="s">
        <v>1727</v>
      </c>
      <c r="B540" s="4" t="s">
        <v>1728</v>
      </c>
      <c r="C540" s="4" t="s">
        <v>44</v>
      </c>
      <c r="D540" s="4"/>
      <c r="E540" s="4" t="s">
        <v>5</v>
      </c>
      <c r="F540" s="5">
        <v>14931.44</v>
      </c>
      <c r="G540" s="6" t="s">
        <v>3656</v>
      </c>
      <c r="H540" s="5">
        <v>0</v>
      </c>
    </row>
    <row r="541" spans="1:8" ht="57" x14ac:dyDescent="0.25">
      <c r="A541" s="3" t="s">
        <v>1729</v>
      </c>
      <c r="B541" s="4" t="s">
        <v>1730</v>
      </c>
      <c r="C541" s="4" t="s">
        <v>219</v>
      </c>
      <c r="D541" s="4"/>
      <c r="E541" s="4" t="s">
        <v>1731</v>
      </c>
      <c r="F541" s="5">
        <v>7135.15</v>
      </c>
      <c r="G541" s="6" t="s">
        <v>3657</v>
      </c>
      <c r="H541" s="5">
        <v>7135.15</v>
      </c>
    </row>
    <row r="542" spans="1:8" ht="79.5" x14ac:dyDescent="0.25">
      <c r="A542" s="3" t="s">
        <v>1732</v>
      </c>
      <c r="B542" s="4" t="s">
        <v>1733</v>
      </c>
      <c r="C542" s="4" t="s">
        <v>44</v>
      </c>
      <c r="D542" s="4"/>
      <c r="E542" s="4" t="s">
        <v>264</v>
      </c>
      <c r="F542" s="5">
        <v>8000</v>
      </c>
      <c r="G542" s="6" t="s">
        <v>3658</v>
      </c>
      <c r="H542" s="5">
        <v>8000</v>
      </c>
    </row>
    <row r="543" spans="1:8" ht="57" x14ac:dyDescent="0.25">
      <c r="A543" s="3" t="s">
        <v>1734</v>
      </c>
      <c r="B543" s="4" t="s">
        <v>1735</v>
      </c>
      <c r="C543" s="4" t="s">
        <v>259</v>
      </c>
      <c r="D543" s="4" t="s">
        <v>1132</v>
      </c>
      <c r="E543" s="4" t="s">
        <v>273</v>
      </c>
      <c r="F543" s="5">
        <v>1900</v>
      </c>
      <c r="G543" s="6" t="s">
        <v>3659</v>
      </c>
      <c r="H543" s="5">
        <v>1900</v>
      </c>
    </row>
    <row r="544" spans="1:8" ht="57" x14ac:dyDescent="0.25">
      <c r="A544" s="3" t="s">
        <v>1736</v>
      </c>
      <c r="B544" s="4" t="s">
        <v>1737</v>
      </c>
      <c r="C544" s="4" t="s">
        <v>324</v>
      </c>
      <c r="D544" s="4" t="s">
        <v>3383</v>
      </c>
      <c r="E544" s="4" t="s">
        <v>1738</v>
      </c>
      <c r="F544" s="5">
        <v>2324.64</v>
      </c>
      <c r="G544" s="6" t="s">
        <v>3660</v>
      </c>
      <c r="H544" s="5">
        <v>2324.64</v>
      </c>
    </row>
    <row r="545" spans="1:8" ht="34.5" x14ac:dyDescent="0.25">
      <c r="A545" s="3" t="s">
        <v>1739</v>
      </c>
      <c r="B545" s="4" t="s">
        <v>1740</v>
      </c>
      <c r="C545" s="4" t="s">
        <v>324</v>
      </c>
      <c r="D545" s="4"/>
      <c r="E545" s="4" t="s">
        <v>1738</v>
      </c>
      <c r="F545" s="5">
        <v>799.45</v>
      </c>
      <c r="G545" s="6" t="s">
        <v>3660</v>
      </c>
      <c r="H545" s="5">
        <v>0</v>
      </c>
    </row>
    <row r="546" spans="1:8" ht="57" x14ac:dyDescent="0.25">
      <c r="A546" s="3" t="s">
        <v>1741</v>
      </c>
      <c r="B546" s="4" t="s">
        <v>1742</v>
      </c>
      <c r="C546" s="4" t="s">
        <v>219</v>
      </c>
      <c r="D546" s="4"/>
      <c r="E546" s="4" t="s">
        <v>1743</v>
      </c>
      <c r="F546" s="5">
        <v>7817.39</v>
      </c>
      <c r="G546" s="6" t="s">
        <v>3661</v>
      </c>
      <c r="H546" s="5">
        <v>7817.39</v>
      </c>
    </row>
    <row r="547" spans="1:8" ht="34.5" x14ac:dyDescent="0.25">
      <c r="A547" s="3"/>
      <c r="B547" s="4" t="s">
        <v>1744</v>
      </c>
      <c r="C547" s="4" t="s">
        <v>139</v>
      </c>
      <c r="D547" s="4"/>
      <c r="E547" s="4" t="s">
        <v>1284</v>
      </c>
      <c r="F547" s="5">
        <v>70.41</v>
      </c>
      <c r="G547" s="6" t="s">
        <v>3660</v>
      </c>
      <c r="H547" s="5">
        <v>70.41</v>
      </c>
    </row>
    <row r="548" spans="1:8" ht="57" x14ac:dyDescent="0.25">
      <c r="A548" s="3" t="s">
        <v>1745</v>
      </c>
      <c r="B548" s="4" t="s">
        <v>1746</v>
      </c>
      <c r="C548" s="4" t="s">
        <v>259</v>
      </c>
      <c r="D548" s="4" t="s">
        <v>3384</v>
      </c>
      <c r="E548" s="4" t="s">
        <v>352</v>
      </c>
      <c r="F548" s="5">
        <v>2810.8</v>
      </c>
      <c r="G548" s="6" t="s">
        <v>3662</v>
      </c>
      <c r="H548" s="5">
        <v>2810.8</v>
      </c>
    </row>
    <row r="549" spans="1:8" ht="45.75" x14ac:dyDescent="0.25">
      <c r="A549" s="3" t="s">
        <v>1747</v>
      </c>
      <c r="B549" s="4" t="s">
        <v>1748</v>
      </c>
      <c r="C549" s="4" t="s">
        <v>139</v>
      </c>
      <c r="D549" s="4"/>
      <c r="E549" s="4" t="s">
        <v>1749</v>
      </c>
      <c r="F549" s="5">
        <v>310</v>
      </c>
      <c r="G549" s="6" t="s">
        <v>3663</v>
      </c>
      <c r="H549" s="5">
        <v>310</v>
      </c>
    </row>
    <row r="550" spans="1:8" ht="68.25" x14ac:dyDescent="0.25">
      <c r="A550" s="3" t="s">
        <v>1750</v>
      </c>
      <c r="B550" s="4" t="s">
        <v>1751</v>
      </c>
      <c r="C550" s="4" t="s">
        <v>44</v>
      </c>
      <c r="D550" s="4"/>
      <c r="E550" s="4" t="s">
        <v>5</v>
      </c>
      <c r="F550" s="5">
        <v>2000</v>
      </c>
      <c r="G550" s="6" t="s">
        <v>3664</v>
      </c>
      <c r="H550" s="5">
        <v>688.58</v>
      </c>
    </row>
    <row r="551" spans="1:8" ht="68.25" x14ac:dyDescent="0.25">
      <c r="A551" s="3" t="s">
        <v>1752</v>
      </c>
      <c r="B551" s="4" t="s">
        <v>1753</v>
      </c>
      <c r="C551" s="4" t="s">
        <v>44</v>
      </c>
      <c r="D551" s="4"/>
      <c r="E551" s="4" t="s">
        <v>5</v>
      </c>
      <c r="F551" s="5">
        <v>1000</v>
      </c>
      <c r="G551" s="6" t="s">
        <v>3665</v>
      </c>
      <c r="H551" s="5">
        <v>139.66</v>
      </c>
    </row>
    <row r="552" spans="1:8" ht="45.75" x14ac:dyDescent="0.25">
      <c r="A552" s="3" t="s">
        <v>1754</v>
      </c>
      <c r="B552" s="4" t="s">
        <v>1755</v>
      </c>
      <c r="C552" s="4" t="s">
        <v>44</v>
      </c>
      <c r="D552" s="4"/>
      <c r="E552" s="4" t="s">
        <v>5</v>
      </c>
      <c r="F552" s="5">
        <v>2000</v>
      </c>
      <c r="G552" s="6" t="s">
        <v>3666</v>
      </c>
      <c r="H552" s="5">
        <v>647.91999999999996</v>
      </c>
    </row>
    <row r="553" spans="1:8" ht="57" x14ac:dyDescent="0.25">
      <c r="A553" s="3" t="s">
        <v>1756</v>
      </c>
      <c r="B553" s="4" t="s">
        <v>1757</v>
      </c>
      <c r="C553" s="4" t="s">
        <v>44</v>
      </c>
      <c r="D553" s="4"/>
      <c r="E553" s="4" t="s">
        <v>5</v>
      </c>
      <c r="F553" s="5">
        <v>1500</v>
      </c>
      <c r="G553" s="6" t="s">
        <v>3667</v>
      </c>
      <c r="H553" s="5">
        <v>248.46</v>
      </c>
    </row>
    <row r="554" spans="1:8" ht="45.75" x14ac:dyDescent="0.25">
      <c r="A554" s="3" t="s">
        <v>1758</v>
      </c>
      <c r="B554" s="4" t="s">
        <v>1759</v>
      </c>
      <c r="C554" s="4" t="s">
        <v>44</v>
      </c>
      <c r="D554" s="4"/>
      <c r="E554" s="4" t="s">
        <v>5</v>
      </c>
      <c r="F554" s="5">
        <v>2000</v>
      </c>
      <c r="G554" s="6" t="s">
        <v>3665</v>
      </c>
      <c r="H554" s="5">
        <v>246.03</v>
      </c>
    </row>
    <row r="555" spans="1:8" ht="68.25" x14ac:dyDescent="0.25">
      <c r="A555" s="3" t="s">
        <v>1760</v>
      </c>
      <c r="B555" s="4" t="s">
        <v>1761</v>
      </c>
      <c r="C555" s="4" t="s">
        <v>44</v>
      </c>
      <c r="D555" s="4"/>
      <c r="E555" s="4" t="s">
        <v>264</v>
      </c>
      <c r="F555" s="5">
        <v>5000</v>
      </c>
      <c r="G555" s="6" t="s">
        <v>3668</v>
      </c>
      <c r="H555" s="5">
        <v>5000</v>
      </c>
    </row>
    <row r="556" spans="1:8" ht="45.75" x14ac:dyDescent="0.25">
      <c r="A556" s="3" t="s">
        <v>1762</v>
      </c>
      <c r="B556" s="4" t="s">
        <v>1763</v>
      </c>
      <c r="C556" s="4" t="s">
        <v>44</v>
      </c>
      <c r="D556" s="4"/>
      <c r="E556" s="4" t="s">
        <v>5</v>
      </c>
      <c r="F556" s="5">
        <v>1000</v>
      </c>
      <c r="G556" s="6" t="s">
        <v>3669</v>
      </c>
      <c r="H556" s="5">
        <v>129.08000000000001</v>
      </c>
    </row>
    <row r="557" spans="1:8" ht="57" x14ac:dyDescent="0.25">
      <c r="A557" s="3" t="s">
        <v>1764</v>
      </c>
      <c r="B557" s="4" t="s">
        <v>1765</v>
      </c>
      <c r="C557" s="4" t="s">
        <v>139</v>
      </c>
      <c r="D557" s="4"/>
      <c r="E557" s="4" t="s">
        <v>1766</v>
      </c>
      <c r="F557" s="5">
        <v>119.16</v>
      </c>
      <c r="G557" s="6" t="s">
        <v>3670</v>
      </c>
      <c r="H557" s="5">
        <v>119.16</v>
      </c>
    </row>
    <row r="558" spans="1:8" ht="57" x14ac:dyDescent="0.25">
      <c r="A558" s="3" t="s">
        <v>1767</v>
      </c>
      <c r="B558" s="4" t="s">
        <v>1768</v>
      </c>
      <c r="C558" s="4" t="s">
        <v>219</v>
      </c>
      <c r="D558" s="4"/>
      <c r="E558" s="4" t="s">
        <v>1183</v>
      </c>
      <c r="F558" s="5">
        <v>3000</v>
      </c>
      <c r="G558" s="6" t="s">
        <v>3671</v>
      </c>
      <c r="H558" s="5">
        <v>3000</v>
      </c>
    </row>
    <row r="559" spans="1:8" ht="34.5" x14ac:dyDescent="0.25">
      <c r="A559" s="3"/>
      <c r="B559" s="4" t="s">
        <v>1769</v>
      </c>
      <c r="C559" s="4" t="s">
        <v>139</v>
      </c>
      <c r="D559" s="4"/>
      <c r="E559" s="4" t="s">
        <v>1227</v>
      </c>
      <c r="F559" s="5">
        <v>400.73</v>
      </c>
      <c r="G559" s="6" t="s">
        <v>3672</v>
      </c>
      <c r="H559" s="5">
        <v>400.73</v>
      </c>
    </row>
    <row r="560" spans="1:8" ht="45.75" x14ac:dyDescent="0.25">
      <c r="A560" s="3"/>
      <c r="B560" s="4" t="s">
        <v>1770</v>
      </c>
      <c r="C560" s="4" t="s">
        <v>139</v>
      </c>
      <c r="D560" s="4"/>
      <c r="E560" s="4" t="s">
        <v>1771</v>
      </c>
      <c r="F560" s="5">
        <v>150</v>
      </c>
      <c r="G560" s="6" t="s">
        <v>3673</v>
      </c>
      <c r="H560" s="5">
        <v>150</v>
      </c>
    </row>
    <row r="561" spans="1:8" ht="68.25" x14ac:dyDescent="0.25">
      <c r="A561" s="3" t="s">
        <v>1772</v>
      </c>
      <c r="B561" s="4" t="s">
        <v>1773</v>
      </c>
      <c r="C561" s="4" t="s">
        <v>219</v>
      </c>
      <c r="D561" s="4"/>
      <c r="E561" s="4" t="s">
        <v>1774</v>
      </c>
      <c r="F561" s="5">
        <v>10600</v>
      </c>
      <c r="G561" s="6" t="s">
        <v>3674</v>
      </c>
      <c r="H561" s="5">
        <v>10600</v>
      </c>
    </row>
    <row r="562" spans="1:8" ht="90.75" x14ac:dyDescent="0.25">
      <c r="A562" s="3" t="s">
        <v>1775</v>
      </c>
      <c r="B562" s="4" t="s">
        <v>1776</v>
      </c>
      <c r="C562" s="4" t="s">
        <v>139</v>
      </c>
      <c r="D562" s="4"/>
      <c r="E562" s="4" t="s">
        <v>1777</v>
      </c>
      <c r="F562" s="5">
        <v>400</v>
      </c>
      <c r="G562" s="6" t="s">
        <v>3675</v>
      </c>
      <c r="H562" s="5">
        <v>400</v>
      </c>
    </row>
    <row r="563" spans="1:8" ht="34.5" x14ac:dyDescent="0.25">
      <c r="A563" s="3" t="s">
        <v>1778</v>
      </c>
      <c r="B563" s="4" t="s">
        <v>1779</v>
      </c>
      <c r="C563" s="4" t="s">
        <v>139</v>
      </c>
      <c r="D563" s="4"/>
      <c r="E563" s="4" t="s">
        <v>1780</v>
      </c>
      <c r="F563" s="5">
        <v>266.10000000000002</v>
      </c>
      <c r="G563" s="6" t="s">
        <v>3676</v>
      </c>
      <c r="H563" s="5">
        <v>0</v>
      </c>
    </row>
    <row r="564" spans="1:8" ht="68.25" x14ac:dyDescent="0.25">
      <c r="A564" s="3" t="s">
        <v>1781</v>
      </c>
      <c r="B564" s="4" t="s">
        <v>1782</v>
      </c>
      <c r="C564" s="4" t="s">
        <v>135</v>
      </c>
      <c r="D564" s="4" t="s">
        <v>3385</v>
      </c>
      <c r="E564" s="4" t="s">
        <v>33</v>
      </c>
      <c r="F564" s="5">
        <v>53105.7</v>
      </c>
      <c r="G564" s="6" t="s">
        <v>3677</v>
      </c>
      <c r="H564" s="5">
        <v>31463.42</v>
      </c>
    </row>
    <row r="565" spans="1:8" ht="68.25" x14ac:dyDescent="0.25">
      <c r="A565" s="3" t="s">
        <v>1783</v>
      </c>
      <c r="B565" s="4" t="s">
        <v>1784</v>
      </c>
      <c r="C565" s="4" t="s">
        <v>219</v>
      </c>
      <c r="D565" s="4"/>
      <c r="E565" s="4" t="s">
        <v>394</v>
      </c>
      <c r="F565" s="5">
        <v>4000</v>
      </c>
      <c r="G565" s="6" t="s">
        <v>3678</v>
      </c>
      <c r="H565" s="5">
        <v>4000</v>
      </c>
    </row>
    <row r="566" spans="1:8" ht="34.5" x14ac:dyDescent="0.25">
      <c r="A566" s="3"/>
      <c r="B566" s="4" t="s">
        <v>1785</v>
      </c>
      <c r="C566" s="4" t="s">
        <v>139</v>
      </c>
      <c r="D566" s="4"/>
      <c r="E566" s="4" t="s">
        <v>1222</v>
      </c>
      <c r="F566" s="5">
        <v>86</v>
      </c>
      <c r="G566" s="6" t="s">
        <v>3679</v>
      </c>
      <c r="H566" s="5">
        <v>86</v>
      </c>
    </row>
    <row r="567" spans="1:8" ht="45.75" x14ac:dyDescent="0.25">
      <c r="A567" s="3" t="s">
        <v>1786</v>
      </c>
      <c r="B567" s="4" t="s">
        <v>1787</v>
      </c>
      <c r="C567" s="4" t="s">
        <v>1319</v>
      </c>
      <c r="D567" s="4"/>
      <c r="E567" s="4" t="s">
        <v>1788</v>
      </c>
      <c r="F567" s="5">
        <v>21694.799999999999</v>
      </c>
      <c r="G567" s="6" t="s">
        <v>3680</v>
      </c>
      <c r="H567" s="5">
        <v>21694.799999999999</v>
      </c>
    </row>
    <row r="568" spans="1:8" ht="57" x14ac:dyDescent="0.25">
      <c r="A568" s="3" t="s">
        <v>1789</v>
      </c>
      <c r="B568" s="4" t="s">
        <v>1790</v>
      </c>
      <c r="C568" s="4" t="s">
        <v>135</v>
      </c>
      <c r="D568" s="4" t="s">
        <v>3386</v>
      </c>
      <c r="E568" s="4" t="s">
        <v>323</v>
      </c>
      <c r="F568" s="5">
        <v>4500</v>
      </c>
      <c r="G568" s="6" t="s">
        <v>3681</v>
      </c>
      <c r="H568" s="5">
        <v>0</v>
      </c>
    </row>
    <row r="569" spans="1:8" ht="79.5" x14ac:dyDescent="0.25">
      <c r="A569" s="3" t="s">
        <v>1791</v>
      </c>
      <c r="B569" s="4" t="s">
        <v>1792</v>
      </c>
      <c r="C569" s="4" t="s">
        <v>259</v>
      </c>
      <c r="D569" s="4" t="s">
        <v>3387</v>
      </c>
      <c r="E569" s="4" t="s">
        <v>1793</v>
      </c>
      <c r="F569" s="5">
        <v>500</v>
      </c>
      <c r="G569" s="6" t="s">
        <v>3659</v>
      </c>
      <c r="H569" s="5">
        <v>500</v>
      </c>
    </row>
    <row r="570" spans="1:8" ht="79.5" x14ac:dyDescent="0.25">
      <c r="A570" s="3" t="s">
        <v>1794</v>
      </c>
      <c r="B570" s="4" t="s">
        <v>1795</v>
      </c>
      <c r="C570" s="4" t="s">
        <v>44</v>
      </c>
      <c r="D570" s="4"/>
      <c r="E570" s="4" t="s">
        <v>1796</v>
      </c>
      <c r="F570" s="5">
        <v>2000</v>
      </c>
      <c r="G570" s="6" t="s">
        <v>3682</v>
      </c>
      <c r="H570" s="5">
        <v>2000</v>
      </c>
    </row>
    <row r="571" spans="1:8" ht="45.75" x14ac:dyDescent="0.25">
      <c r="A571" s="3"/>
      <c r="B571" s="4" t="s">
        <v>1797</v>
      </c>
      <c r="C571" s="4" t="s">
        <v>139</v>
      </c>
      <c r="D571" s="4"/>
      <c r="E571" s="4" t="s">
        <v>1798</v>
      </c>
      <c r="F571" s="5">
        <v>22</v>
      </c>
      <c r="G571" s="6" t="s">
        <v>3679</v>
      </c>
      <c r="H571" s="5">
        <v>22</v>
      </c>
    </row>
    <row r="572" spans="1:8" ht="34.5" x14ac:dyDescent="0.25">
      <c r="A572" s="3"/>
      <c r="B572" s="4" t="s">
        <v>1799</v>
      </c>
      <c r="C572" s="4" t="s">
        <v>139</v>
      </c>
      <c r="D572" s="4"/>
      <c r="E572" s="4" t="s">
        <v>1800</v>
      </c>
      <c r="F572" s="5">
        <v>32.99</v>
      </c>
      <c r="G572" s="6" t="s">
        <v>3670</v>
      </c>
      <c r="H572" s="5">
        <v>32.99</v>
      </c>
    </row>
    <row r="573" spans="1:8" ht="34.5" x14ac:dyDescent="0.25">
      <c r="A573" s="3"/>
      <c r="B573" s="4" t="s">
        <v>1801</v>
      </c>
      <c r="C573" s="4" t="s">
        <v>139</v>
      </c>
      <c r="D573" s="4"/>
      <c r="E573" s="4" t="s">
        <v>1802</v>
      </c>
      <c r="F573" s="5">
        <v>66.64</v>
      </c>
      <c r="G573" s="6" t="s">
        <v>3670</v>
      </c>
      <c r="H573" s="5">
        <v>66.64</v>
      </c>
    </row>
    <row r="574" spans="1:8" ht="57" x14ac:dyDescent="0.25">
      <c r="A574" s="3" t="s">
        <v>1803</v>
      </c>
      <c r="B574" s="4" t="s">
        <v>1804</v>
      </c>
      <c r="C574" s="4" t="s">
        <v>219</v>
      </c>
      <c r="D574" s="4"/>
      <c r="E574" s="4" t="s">
        <v>1805</v>
      </c>
      <c r="F574" s="5">
        <v>7275</v>
      </c>
      <c r="G574" s="6" t="s">
        <v>3683</v>
      </c>
      <c r="H574" s="5">
        <v>7275</v>
      </c>
    </row>
    <row r="575" spans="1:8" ht="57" x14ac:dyDescent="0.25">
      <c r="A575" s="3" t="s">
        <v>1806</v>
      </c>
      <c r="B575" s="4" t="s">
        <v>1807</v>
      </c>
      <c r="C575" s="4" t="s">
        <v>135</v>
      </c>
      <c r="D575" s="4" t="s">
        <v>3388</v>
      </c>
      <c r="E575" s="4" t="s">
        <v>1502</v>
      </c>
      <c r="F575" s="5">
        <v>4350</v>
      </c>
      <c r="G575" s="6" t="s">
        <v>3684</v>
      </c>
      <c r="H575" s="5">
        <v>0</v>
      </c>
    </row>
    <row r="576" spans="1:8" ht="45.75" x14ac:dyDescent="0.25">
      <c r="A576" s="3" t="s">
        <v>1808</v>
      </c>
      <c r="B576" s="4" t="s">
        <v>1809</v>
      </c>
      <c r="C576" s="4" t="s">
        <v>139</v>
      </c>
      <c r="D576" s="4"/>
      <c r="E576" s="4" t="s">
        <v>299</v>
      </c>
      <c r="F576" s="5">
        <v>60</v>
      </c>
      <c r="G576" s="6" t="s">
        <v>3685</v>
      </c>
      <c r="H576" s="5">
        <v>60</v>
      </c>
    </row>
    <row r="577" spans="1:8" ht="57" x14ac:dyDescent="0.25">
      <c r="A577" s="3" t="s">
        <v>1810</v>
      </c>
      <c r="B577" s="4" t="s">
        <v>1811</v>
      </c>
      <c r="C577" s="4" t="s">
        <v>219</v>
      </c>
      <c r="D577" s="4"/>
      <c r="E577" s="4" t="s">
        <v>1441</v>
      </c>
      <c r="F577" s="5">
        <v>1463.6</v>
      </c>
      <c r="G577" s="6" t="s">
        <v>3686</v>
      </c>
      <c r="H577" s="5">
        <v>1463.6</v>
      </c>
    </row>
    <row r="578" spans="1:8" ht="57" x14ac:dyDescent="0.25">
      <c r="A578" s="3"/>
      <c r="B578" s="4" t="s">
        <v>1812</v>
      </c>
      <c r="C578" s="4" t="s">
        <v>44</v>
      </c>
      <c r="D578" s="4"/>
      <c r="E578" s="4" t="s">
        <v>1190</v>
      </c>
      <c r="F578" s="5">
        <v>535.92999999999995</v>
      </c>
      <c r="G578" s="6" t="s">
        <v>3687</v>
      </c>
      <c r="H578" s="5">
        <v>535.92999999999995</v>
      </c>
    </row>
    <row r="579" spans="1:8" ht="68.25" x14ac:dyDescent="0.25">
      <c r="A579" s="3" t="s">
        <v>1813</v>
      </c>
      <c r="B579" s="4" t="s">
        <v>1814</v>
      </c>
      <c r="C579" s="4" t="s">
        <v>139</v>
      </c>
      <c r="D579" s="4"/>
      <c r="E579" s="4" t="s">
        <v>15</v>
      </c>
      <c r="F579" s="5">
        <v>721.21</v>
      </c>
      <c r="G579" s="6" t="s">
        <v>3688</v>
      </c>
      <c r="H579" s="5">
        <v>721.21</v>
      </c>
    </row>
    <row r="580" spans="1:8" ht="34.5" x14ac:dyDescent="0.25">
      <c r="A580" s="3"/>
      <c r="B580" s="4" t="s">
        <v>1815</v>
      </c>
      <c r="C580" s="4" t="s">
        <v>139</v>
      </c>
      <c r="D580" s="4"/>
      <c r="E580" s="4" t="s">
        <v>1401</v>
      </c>
      <c r="F580" s="5">
        <v>81.900000000000006</v>
      </c>
      <c r="G580" s="6" t="s">
        <v>3689</v>
      </c>
      <c r="H580" s="5">
        <v>81.81</v>
      </c>
    </row>
    <row r="581" spans="1:8" ht="34.5" x14ac:dyDescent="0.25">
      <c r="A581" s="3" t="s">
        <v>1816</v>
      </c>
      <c r="B581" s="4" t="s">
        <v>1817</v>
      </c>
      <c r="C581" s="4" t="s">
        <v>324</v>
      </c>
      <c r="D581" s="4" t="s">
        <v>3389</v>
      </c>
      <c r="E581" s="4" t="s">
        <v>1695</v>
      </c>
      <c r="F581" s="5">
        <v>1140</v>
      </c>
      <c r="G581" s="6" t="s">
        <v>3690</v>
      </c>
      <c r="H581" s="5">
        <v>1140</v>
      </c>
    </row>
    <row r="582" spans="1:8" ht="34.5" x14ac:dyDescent="0.25">
      <c r="A582" s="3" t="s">
        <v>1818</v>
      </c>
      <c r="B582" s="4" t="s">
        <v>1819</v>
      </c>
      <c r="C582" s="4" t="s">
        <v>324</v>
      </c>
      <c r="D582" s="4"/>
      <c r="E582" s="4" t="s">
        <v>1820</v>
      </c>
      <c r="F582" s="5">
        <v>576</v>
      </c>
      <c r="G582" s="6" t="s">
        <v>3690</v>
      </c>
      <c r="H582" s="5">
        <v>576</v>
      </c>
    </row>
    <row r="583" spans="1:8" ht="34.5" x14ac:dyDescent="0.25">
      <c r="A583" s="3"/>
      <c r="B583" s="4" t="s">
        <v>1821</v>
      </c>
      <c r="C583" s="4" t="s">
        <v>139</v>
      </c>
      <c r="D583" s="4"/>
      <c r="E583" s="4" t="s">
        <v>1822</v>
      </c>
      <c r="F583" s="5">
        <v>43.98</v>
      </c>
      <c r="G583" s="6" t="s">
        <v>3689</v>
      </c>
      <c r="H583" s="5">
        <v>43.98</v>
      </c>
    </row>
    <row r="584" spans="1:8" ht="45.75" x14ac:dyDescent="0.25">
      <c r="A584" s="3" t="s">
        <v>1823</v>
      </c>
      <c r="B584" s="4" t="s">
        <v>1824</v>
      </c>
      <c r="C584" s="4" t="s">
        <v>324</v>
      </c>
      <c r="D584" s="4" t="s">
        <v>3390</v>
      </c>
      <c r="E584" s="4" t="s">
        <v>1825</v>
      </c>
      <c r="F584" s="5">
        <v>5628</v>
      </c>
      <c r="G584" s="6" t="s">
        <v>3690</v>
      </c>
      <c r="H584" s="5">
        <v>5628</v>
      </c>
    </row>
    <row r="585" spans="1:8" ht="79.5" x14ac:dyDescent="0.25">
      <c r="A585" s="3" t="s">
        <v>1826</v>
      </c>
      <c r="B585" s="4" t="s">
        <v>1827</v>
      </c>
      <c r="C585" s="4" t="s">
        <v>44</v>
      </c>
      <c r="D585" s="4"/>
      <c r="E585" s="4" t="s">
        <v>264</v>
      </c>
      <c r="F585" s="5">
        <v>10525</v>
      </c>
      <c r="G585" s="6" t="s">
        <v>3691</v>
      </c>
      <c r="H585" s="5">
        <v>10525</v>
      </c>
    </row>
    <row r="586" spans="1:8" ht="79.5" x14ac:dyDescent="0.25">
      <c r="A586" s="3" t="s">
        <v>1828</v>
      </c>
      <c r="B586" s="4" t="s">
        <v>1829</v>
      </c>
      <c r="C586" s="4" t="s">
        <v>139</v>
      </c>
      <c r="D586" s="4"/>
      <c r="E586" s="4" t="s">
        <v>1265</v>
      </c>
      <c r="F586" s="5">
        <v>195</v>
      </c>
      <c r="G586" s="6" t="s">
        <v>3692</v>
      </c>
      <c r="H586" s="5">
        <v>195</v>
      </c>
    </row>
    <row r="587" spans="1:8" ht="34.5" x14ac:dyDescent="0.25">
      <c r="A587" s="3" t="s">
        <v>1830</v>
      </c>
      <c r="B587" s="4" t="s">
        <v>1831</v>
      </c>
      <c r="C587" s="4" t="s">
        <v>139</v>
      </c>
      <c r="D587" s="4"/>
      <c r="E587" s="4" t="s">
        <v>1832</v>
      </c>
      <c r="F587" s="5">
        <v>830.13</v>
      </c>
      <c r="G587" s="6" t="s">
        <v>3693</v>
      </c>
      <c r="H587" s="5">
        <v>0</v>
      </c>
    </row>
    <row r="588" spans="1:8" ht="34.5" x14ac:dyDescent="0.25">
      <c r="A588" s="3"/>
      <c r="B588" s="4" t="s">
        <v>1833</v>
      </c>
      <c r="C588" s="4" t="s">
        <v>139</v>
      </c>
      <c r="D588" s="4"/>
      <c r="E588" s="4" t="s">
        <v>1222</v>
      </c>
      <c r="F588" s="5">
        <v>340</v>
      </c>
      <c r="G588" s="6" t="s">
        <v>3694</v>
      </c>
      <c r="H588" s="5">
        <v>340</v>
      </c>
    </row>
    <row r="589" spans="1:8" ht="34.5" x14ac:dyDescent="0.25">
      <c r="A589" s="3"/>
      <c r="B589" s="4" t="s">
        <v>1834</v>
      </c>
      <c r="C589" s="4" t="s">
        <v>139</v>
      </c>
      <c r="D589" s="4"/>
      <c r="E589" s="4" t="s">
        <v>1835</v>
      </c>
      <c r="F589" s="5">
        <v>7.5</v>
      </c>
      <c r="G589" s="6" t="s">
        <v>3695</v>
      </c>
      <c r="H589" s="5">
        <v>7.5</v>
      </c>
    </row>
    <row r="590" spans="1:8" ht="34.5" x14ac:dyDescent="0.25">
      <c r="A590" s="3"/>
      <c r="B590" s="4" t="s">
        <v>1836</v>
      </c>
      <c r="C590" s="4" t="s">
        <v>139</v>
      </c>
      <c r="D590" s="4"/>
      <c r="E590" s="4" t="s">
        <v>1835</v>
      </c>
      <c r="F590" s="5">
        <v>72</v>
      </c>
      <c r="G590" s="6" t="s">
        <v>3695</v>
      </c>
      <c r="H590" s="5">
        <v>72</v>
      </c>
    </row>
    <row r="591" spans="1:8" ht="68.25" x14ac:dyDescent="0.25">
      <c r="A591" s="3" t="s">
        <v>1837</v>
      </c>
      <c r="B591" s="4" t="s">
        <v>1838</v>
      </c>
      <c r="C591" s="4" t="s">
        <v>219</v>
      </c>
      <c r="D591" s="4"/>
      <c r="E591" s="4" t="s">
        <v>1839</v>
      </c>
      <c r="F591" s="5">
        <v>15000</v>
      </c>
      <c r="G591" s="6" t="s">
        <v>3696</v>
      </c>
      <c r="H591" s="5">
        <v>15000</v>
      </c>
    </row>
    <row r="592" spans="1:8" ht="45.75" x14ac:dyDescent="0.25">
      <c r="A592" s="3" t="s">
        <v>1840</v>
      </c>
      <c r="B592" s="4" t="s">
        <v>1841</v>
      </c>
      <c r="C592" s="4" t="s">
        <v>259</v>
      </c>
      <c r="D592" s="4"/>
      <c r="E592" s="4" t="s">
        <v>273</v>
      </c>
      <c r="F592" s="5">
        <v>350</v>
      </c>
      <c r="G592" s="6" t="s">
        <v>3697</v>
      </c>
      <c r="H592" s="5">
        <v>350</v>
      </c>
    </row>
    <row r="593" spans="1:8" ht="68.25" x14ac:dyDescent="0.25">
      <c r="A593" s="3" t="s">
        <v>1842</v>
      </c>
      <c r="B593" s="4" t="s">
        <v>1843</v>
      </c>
      <c r="C593" s="4" t="s">
        <v>44</v>
      </c>
      <c r="D593" s="4"/>
      <c r="E593" s="4" t="s">
        <v>1844</v>
      </c>
      <c r="F593" s="5">
        <v>14816.5</v>
      </c>
      <c r="G593" s="6" t="s">
        <v>3698</v>
      </c>
      <c r="H593" s="5">
        <v>14816.5</v>
      </c>
    </row>
    <row r="594" spans="1:8" ht="57" x14ac:dyDescent="0.25">
      <c r="A594" s="3" t="s">
        <v>1845</v>
      </c>
      <c r="B594" s="4" t="s">
        <v>1846</v>
      </c>
      <c r="C594" s="4" t="s">
        <v>219</v>
      </c>
      <c r="D594" s="4"/>
      <c r="E594" s="4" t="s">
        <v>1183</v>
      </c>
      <c r="F594" s="5">
        <v>4300</v>
      </c>
      <c r="G594" s="6" t="s">
        <v>3699</v>
      </c>
      <c r="H594" s="5">
        <v>4300</v>
      </c>
    </row>
    <row r="595" spans="1:8" ht="45.75" x14ac:dyDescent="0.25">
      <c r="A595" s="3"/>
      <c r="B595" s="4" t="s">
        <v>1847</v>
      </c>
      <c r="C595" s="4" t="s">
        <v>44</v>
      </c>
      <c r="D595" s="4"/>
      <c r="E595" s="4" t="s">
        <v>1158</v>
      </c>
      <c r="F595" s="5">
        <v>656.4</v>
      </c>
      <c r="G595" s="6" t="s">
        <v>3700</v>
      </c>
      <c r="H595" s="5">
        <v>656.4</v>
      </c>
    </row>
    <row r="596" spans="1:8" ht="34.5" x14ac:dyDescent="0.25">
      <c r="A596" s="3"/>
      <c r="B596" s="4" t="s">
        <v>1848</v>
      </c>
      <c r="C596" s="4" t="s">
        <v>139</v>
      </c>
      <c r="D596" s="4"/>
      <c r="E596" s="4" t="s">
        <v>1420</v>
      </c>
      <c r="F596" s="5">
        <v>90</v>
      </c>
      <c r="G596" s="6" t="s">
        <v>3701</v>
      </c>
      <c r="H596" s="5">
        <v>90</v>
      </c>
    </row>
    <row r="597" spans="1:8" ht="57" x14ac:dyDescent="0.25">
      <c r="A597" s="3" t="s">
        <v>1849</v>
      </c>
      <c r="B597" s="4" t="s">
        <v>1850</v>
      </c>
      <c r="C597" s="4" t="s">
        <v>219</v>
      </c>
      <c r="D597" s="4"/>
      <c r="E597" s="4" t="s">
        <v>1183</v>
      </c>
      <c r="F597" s="5">
        <v>4500</v>
      </c>
      <c r="G597" s="6" t="s">
        <v>3702</v>
      </c>
      <c r="H597" s="5">
        <v>4500</v>
      </c>
    </row>
    <row r="598" spans="1:8" ht="57" x14ac:dyDescent="0.25">
      <c r="A598" s="3" t="s">
        <v>1851</v>
      </c>
      <c r="B598" s="4" t="s">
        <v>1852</v>
      </c>
      <c r="C598" s="4" t="s">
        <v>219</v>
      </c>
      <c r="D598" s="4"/>
      <c r="E598" s="4" t="s">
        <v>1853</v>
      </c>
      <c r="F598" s="5">
        <v>1363.64</v>
      </c>
      <c r="G598" s="6" t="s">
        <v>3703</v>
      </c>
      <c r="H598" s="5">
        <v>0</v>
      </c>
    </row>
    <row r="599" spans="1:8" ht="57" x14ac:dyDescent="0.25">
      <c r="A599" s="3" t="s">
        <v>1854</v>
      </c>
      <c r="B599" s="4" t="s">
        <v>1855</v>
      </c>
      <c r="C599" s="4" t="s">
        <v>139</v>
      </c>
      <c r="D599" s="4"/>
      <c r="E599" s="4" t="s">
        <v>1856</v>
      </c>
      <c r="F599" s="5">
        <v>1320</v>
      </c>
      <c r="G599" s="6" t="s">
        <v>3704</v>
      </c>
      <c r="H599" s="5">
        <v>1320</v>
      </c>
    </row>
    <row r="600" spans="1:8" ht="68.25" x14ac:dyDescent="0.25">
      <c r="A600" s="3" t="s">
        <v>1857</v>
      </c>
      <c r="B600" s="4" t="s">
        <v>1858</v>
      </c>
      <c r="C600" s="4" t="s">
        <v>139</v>
      </c>
      <c r="D600" s="4"/>
      <c r="E600" s="4" t="s">
        <v>63</v>
      </c>
      <c r="F600" s="5">
        <v>990</v>
      </c>
      <c r="G600" s="6" t="s">
        <v>3705</v>
      </c>
      <c r="H600" s="5">
        <v>990</v>
      </c>
    </row>
    <row r="601" spans="1:8" ht="79.5" x14ac:dyDescent="0.25">
      <c r="A601" s="3" t="s">
        <v>1859</v>
      </c>
      <c r="B601" s="4" t="s">
        <v>1860</v>
      </c>
      <c r="C601" s="4" t="s">
        <v>1168</v>
      </c>
      <c r="D601" s="4"/>
      <c r="E601" s="4" t="s">
        <v>1861</v>
      </c>
      <c r="F601" s="5">
        <v>10000</v>
      </c>
      <c r="G601" s="6" t="s">
        <v>3706</v>
      </c>
      <c r="H601" s="5">
        <v>10000</v>
      </c>
    </row>
    <row r="602" spans="1:8" ht="34.5" x14ac:dyDescent="0.25">
      <c r="A602" s="3"/>
      <c r="B602" s="4" t="s">
        <v>1862</v>
      </c>
      <c r="C602" s="4" t="s">
        <v>139</v>
      </c>
      <c r="D602" s="4"/>
      <c r="E602" s="4" t="s">
        <v>1863</v>
      </c>
      <c r="F602" s="5">
        <v>25</v>
      </c>
      <c r="G602" s="6" t="s">
        <v>3707</v>
      </c>
      <c r="H602" s="5">
        <v>25</v>
      </c>
    </row>
    <row r="603" spans="1:8" ht="45.75" x14ac:dyDescent="0.25">
      <c r="A603" s="3"/>
      <c r="B603" s="4" t="s">
        <v>1864</v>
      </c>
      <c r="C603" s="4" t="s">
        <v>139</v>
      </c>
      <c r="D603" s="4"/>
      <c r="E603" s="4" t="s">
        <v>1401</v>
      </c>
      <c r="F603" s="5">
        <v>150.88</v>
      </c>
      <c r="G603" s="6" t="s">
        <v>3707</v>
      </c>
      <c r="H603" s="5">
        <v>150.9</v>
      </c>
    </row>
    <row r="604" spans="1:8" ht="34.5" x14ac:dyDescent="0.25">
      <c r="A604" s="3"/>
      <c r="B604" s="4" t="s">
        <v>1865</v>
      </c>
      <c r="C604" s="4" t="s">
        <v>139</v>
      </c>
      <c r="D604" s="4"/>
      <c r="E604" s="4" t="s">
        <v>1401</v>
      </c>
      <c r="F604" s="5">
        <v>18.02</v>
      </c>
      <c r="G604" s="6" t="s">
        <v>3707</v>
      </c>
      <c r="H604" s="5">
        <v>18.04</v>
      </c>
    </row>
    <row r="605" spans="1:8" ht="57" x14ac:dyDescent="0.25">
      <c r="A605" s="3" t="s">
        <v>1866</v>
      </c>
      <c r="B605" s="4" t="s">
        <v>1867</v>
      </c>
      <c r="C605" s="4" t="s">
        <v>219</v>
      </c>
      <c r="D605" s="4"/>
      <c r="E605" s="4" t="s">
        <v>1868</v>
      </c>
      <c r="F605" s="5">
        <v>15000</v>
      </c>
      <c r="G605" s="6" t="s">
        <v>3708</v>
      </c>
      <c r="H605" s="5">
        <v>15000</v>
      </c>
    </row>
    <row r="606" spans="1:8" ht="57" x14ac:dyDescent="0.25">
      <c r="A606" s="3" t="s">
        <v>1869</v>
      </c>
      <c r="B606" s="4" t="s">
        <v>1870</v>
      </c>
      <c r="C606" s="4" t="s">
        <v>219</v>
      </c>
      <c r="D606" s="4"/>
      <c r="E606" s="4" t="s">
        <v>1871</v>
      </c>
      <c r="F606" s="5">
        <v>9000</v>
      </c>
      <c r="G606" s="6" t="s">
        <v>3709</v>
      </c>
      <c r="H606" s="5">
        <v>9000</v>
      </c>
    </row>
    <row r="607" spans="1:8" ht="57" x14ac:dyDescent="0.25">
      <c r="A607" s="3" t="s">
        <v>1872</v>
      </c>
      <c r="B607" s="4" t="s">
        <v>1873</v>
      </c>
      <c r="C607" s="4" t="s">
        <v>135</v>
      </c>
      <c r="D607" s="4" t="s">
        <v>3391</v>
      </c>
      <c r="E607" s="4" t="s">
        <v>1874</v>
      </c>
      <c r="F607" s="5">
        <v>2880</v>
      </c>
      <c r="G607" s="6" t="s">
        <v>3710</v>
      </c>
      <c r="H607" s="5">
        <v>2769</v>
      </c>
    </row>
    <row r="608" spans="1:8" ht="68.25" x14ac:dyDescent="0.25">
      <c r="A608" s="3" t="s">
        <v>1875</v>
      </c>
      <c r="B608" s="4" t="s">
        <v>1876</v>
      </c>
      <c r="C608" s="4" t="s">
        <v>139</v>
      </c>
      <c r="D608" s="4"/>
      <c r="E608" s="4" t="s">
        <v>1550</v>
      </c>
      <c r="F608" s="5">
        <v>1090.46</v>
      </c>
      <c r="G608" s="6" t="s">
        <v>3711</v>
      </c>
      <c r="H608" s="5">
        <v>1090.46</v>
      </c>
    </row>
    <row r="609" spans="1:8" ht="34.5" x14ac:dyDescent="0.25">
      <c r="A609" s="3" t="s">
        <v>1877</v>
      </c>
      <c r="B609" s="4" t="s">
        <v>1878</v>
      </c>
      <c r="C609" s="4" t="s">
        <v>139</v>
      </c>
      <c r="D609" s="4"/>
      <c r="E609" s="4" t="s">
        <v>330</v>
      </c>
      <c r="F609" s="5">
        <v>176</v>
      </c>
      <c r="G609" s="6" t="s">
        <v>3712</v>
      </c>
      <c r="H609" s="5">
        <v>176</v>
      </c>
    </row>
    <row r="610" spans="1:8" ht="79.5" x14ac:dyDescent="0.25">
      <c r="A610" s="3" t="s">
        <v>1879</v>
      </c>
      <c r="B610" s="4" t="s">
        <v>1880</v>
      </c>
      <c r="C610" s="4" t="s">
        <v>44</v>
      </c>
      <c r="D610" s="4"/>
      <c r="E610" s="4" t="s">
        <v>1881</v>
      </c>
      <c r="F610" s="5">
        <v>1500</v>
      </c>
      <c r="G610" s="6" t="s">
        <v>3713</v>
      </c>
      <c r="H610" s="5">
        <v>0</v>
      </c>
    </row>
    <row r="611" spans="1:8" ht="45.75" x14ac:dyDescent="0.25">
      <c r="A611" s="3" t="s">
        <v>1882</v>
      </c>
      <c r="B611" s="4" t="s">
        <v>1883</v>
      </c>
      <c r="C611" s="4" t="s">
        <v>324</v>
      </c>
      <c r="D611" s="4" t="s">
        <v>3392</v>
      </c>
      <c r="E611" s="4" t="s">
        <v>1884</v>
      </c>
      <c r="F611" s="5">
        <v>716</v>
      </c>
      <c r="G611" s="6" t="s">
        <v>3714</v>
      </c>
      <c r="H611" s="5">
        <v>716</v>
      </c>
    </row>
    <row r="612" spans="1:8" ht="79.5" x14ac:dyDescent="0.25">
      <c r="A612" s="3" t="s">
        <v>1885</v>
      </c>
      <c r="B612" s="4" t="s">
        <v>1886</v>
      </c>
      <c r="C612" s="4" t="s">
        <v>219</v>
      </c>
      <c r="D612" s="4"/>
      <c r="E612" s="4" t="s">
        <v>1502</v>
      </c>
      <c r="F612" s="5">
        <v>19950</v>
      </c>
      <c r="G612" s="6" t="s">
        <v>3715</v>
      </c>
      <c r="H612" s="5">
        <v>19950</v>
      </c>
    </row>
    <row r="613" spans="1:8" ht="68.25" x14ac:dyDescent="0.25">
      <c r="A613" s="3" t="s">
        <v>1887</v>
      </c>
      <c r="B613" s="4" t="s">
        <v>1888</v>
      </c>
      <c r="C613" s="4" t="s">
        <v>1319</v>
      </c>
      <c r="D613" s="4"/>
      <c r="E613" s="4" t="s">
        <v>1889</v>
      </c>
      <c r="F613" s="5">
        <v>13000</v>
      </c>
      <c r="G613" s="6" t="s">
        <v>3716</v>
      </c>
      <c r="H613" s="5">
        <v>13000</v>
      </c>
    </row>
    <row r="614" spans="1:8" ht="57" x14ac:dyDescent="0.25">
      <c r="A614" s="3">
        <v>871740120</v>
      </c>
      <c r="B614" s="4" t="s">
        <v>1890</v>
      </c>
      <c r="C614" s="4" t="s">
        <v>1319</v>
      </c>
      <c r="D614" s="4"/>
      <c r="E614" s="4" t="s">
        <v>1788</v>
      </c>
      <c r="F614" s="5">
        <v>67584</v>
      </c>
      <c r="G614" s="6" t="s">
        <v>3717</v>
      </c>
      <c r="H614" s="5">
        <v>67584</v>
      </c>
    </row>
    <row r="615" spans="1:8" ht="57" x14ac:dyDescent="0.25">
      <c r="A615" s="3" t="s">
        <v>1891</v>
      </c>
      <c r="B615" s="4" t="s">
        <v>1892</v>
      </c>
      <c r="C615" s="4" t="s">
        <v>1319</v>
      </c>
      <c r="D615" s="4"/>
      <c r="E615" s="4" t="s">
        <v>1893</v>
      </c>
      <c r="F615" s="5">
        <v>190000</v>
      </c>
      <c r="G615" s="6" t="s">
        <v>3717</v>
      </c>
      <c r="H615" s="5">
        <v>169764.4</v>
      </c>
    </row>
    <row r="616" spans="1:8" ht="34.5" x14ac:dyDescent="0.25">
      <c r="A616" s="3"/>
      <c r="B616" s="4" t="s">
        <v>1894</v>
      </c>
      <c r="C616" s="4" t="s">
        <v>139</v>
      </c>
      <c r="D616" s="4"/>
      <c r="E616" s="4" t="s">
        <v>1895</v>
      </c>
      <c r="F616" s="5">
        <v>51.59</v>
      </c>
      <c r="G616" s="6" t="s">
        <v>3657</v>
      </c>
      <c r="H616" s="5">
        <v>51.59</v>
      </c>
    </row>
    <row r="617" spans="1:8" ht="45.75" x14ac:dyDescent="0.25">
      <c r="A617" s="3" t="s">
        <v>1896</v>
      </c>
      <c r="B617" s="4" t="s">
        <v>1897</v>
      </c>
      <c r="C617" s="4" t="s">
        <v>139</v>
      </c>
      <c r="D617" s="4"/>
      <c r="E617" s="4" t="s">
        <v>1780</v>
      </c>
      <c r="F617" s="5">
        <v>41.1</v>
      </c>
      <c r="G617" s="6" t="s">
        <v>3657</v>
      </c>
      <c r="H617" s="5">
        <v>0</v>
      </c>
    </row>
    <row r="618" spans="1:8" ht="68.25" x14ac:dyDescent="0.25">
      <c r="A618" s="3"/>
      <c r="B618" s="4" t="s">
        <v>1898</v>
      </c>
      <c r="C618" s="4" t="s">
        <v>139</v>
      </c>
      <c r="D618" s="4"/>
      <c r="E618" s="4" t="s">
        <v>1899</v>
      </c>
      <c r="F618" s="5">
        <v>714</v>
      </c>
      <c r="G618" s="6" t="s">
        <v>3718</v>
      </c>
      <c r="H618" s="5">
        <v>714</v>
      </c>
    </row>
    <row r="619" spans="1:8" ht="68.25" x14ac:dyDescent="0.25">
      <c r="A619" s="3" t="s">
        <v>1900</v>
      </c>
      <c r="B619" s="4" t="s">
        <v>1901</v>
      </c>
      <c r="C619" s="4" t="s">
        <v>259</v>
      </c>
      <c r="D619" s="4" t="s">
        <v>3393</v>
      </c>
      <c r="E619" s="4" t="s">
        <v>260</v>
      </c>
      <c r="F619" s="5">
        <v>1746</v>
      </c>
      <c r="G619" s="6" t="s">
        <v>3719</v>
      </c>
      <c r="H619" s="5">
        <v>1746</v>
      </c>
    </row>
    <row r="620" spans="1:8" ht="68.25" x14ac:dyDescent="0.25">
      <c r="A620" s="3" t="s">
        <v>1902</v>
      </c>
      <c r="B620" s="4" t="s">
        <v>1903</v>
      </c>
      <c r="C620" s="4" t="s">
        <v>139</v>
      </c>
      <c r="D620" s="4"/>
      <c r="E620" s="4" t="s">
        <v>260</v>
      </c>
      <c r="F620" s="5">
        <v>2000</v>
      </c>
      <c r="G620" s="6" t="s">
        <v>3720</v>
      </c>
      <c r="H620" s="5">
        <v>2000</v>
      </c>
    </row>
    <row r="621" spans="1:8" ht="79.5" x14ac:dyDescent="0.25">
      <c r="A621" s="3" t="s">
        <v>1904</v>
      </c>
      <c r="B621" s="4" t="s">
        <v>1905</v>
      </c>
      <c r="C621" s="4" t="s">
        <v>139</v>
      </c>
      <c r="D621" s="4"/>
      <c r="E621" s="4" t="s">
        <v>1906</v>
      </c>
      <c r="F621" s="5">
        <v>1200</v>
      </c>
      <c r="G621" s="6" t="s">
        <v>3721</v>
      </c>
      <c r="H621" s="5">
        <v>1200</v>
      </c>
    </row>
    <row r="622" spans="1:8" ht="79.5" x14ac:dyDescent="0.25">
      <c r="A622" s="3" t="s">
        <v>1907</v>
      </c>
      <c r="B622" s="4" t="s">
        <v>1908</v>
      </c>
      <c r="C622" s="4" t="s">
        <v>1319</v>
      </c>
      <c r="D622" s="4"/>
      <c r="E622" s="4" t="s">
        <v>1788</v>
      </c>
      <c r="F622" s="5">
        <v>24250</v>
      </c>
      <c r="G622" s="6" t="s">
        <v>3722</v>
      </c>
      <c r="H622" s="5">
        <v>24250</v>
      </c>
    </row>
    <row r="623" spans="1:8" ht="68.25" x14ac:dyDescent="0.25">
      <c r="A623" s="3" t="s">
        <v>1909</v>
      </c>
      <c r="B623" s="4" t="s">
        <v>1910</v>
      </c>
      <c r="C623" s="4" t="s">
        <v>139</v>
      </c>
      <c r="D623" s="4"/>
      <c r="E623" s="4" t="s">
        <v>1183</v>
      </c>
      <c r="F623" s="5">
        <v>508.5</v>
      </c>
      <c r="G623" s="6" t="s">
        <v>3702</v>
      </c>
      <c r="H623" s="5">
        <v>501</v>
      </c>
    </row>
    <row r="624" spans="1:8" ht="68.25" x14ac:dyDescent="0.25">
      <c r="A624" s="3" t="s">
        <v>1911</v>
      </c>
      <c r="B624" s="4" t="s">
        <v>1912</v>
      </c>
      <c r="C624" s="4" t="s">
        <v>139</v>
      </c>
      <c r="D624" s="4"/>
      <c r="E624" s="4" t="s">
        <v>1913</v>
      </c>
      <c r="F624" s="5">
        <v>700</v>
      </c>
      <c r="G624" s="6" t="s">
        <v>3723</v>
      </c>
      <c r="H624" s="5">
        <v>700</v>
      </c>
    </row>
    <row r="625" spans="1:8" ht="68.25" x14ac:dyDescent="0.25">
      <c r="A625" s="3" t="s">
        <v>1914</v>
      </c>
      <c r="B625" s="4" t="s">
        <v>1915</v>
      </c>
      <c r="C625" s="4" t="s">
        <v>139</v>
      </c>
      <c r="D625" s="4"/>
      <c r="E625" s="4" t="s">
        <v>394</v>
      </c>
      <c r="F625" s="5">
        <v>300</v>
      </c>
      <c r="G625" s="6" t="s">
        <v>3702</v>
      </c>
      <c r="H625" s="5">
        <v>300</v>
      </c>
    </row>
    <row r="626" spans="1:8" ht="57" x14ac:dyDescent="0.25">
      <c r="A626" s="3" t="s">
        <v>1916</v>
      </c>
      <c r="B626" s="4" t="s">
        <v>1917</v>
      </c>
      <c r="C626" s="4" t="s">
        <v>139</v>
      </c>
      <c r="D626" s="4"/>
      <c r="E626" s="4" t="s">
        <v>1186</v>
      </c>
      <c r="F626" s="5">
        <v>365.2</v>
      </c>
      <c r="G626" s="6" t="s">
        <v>3724</v>
      </c>
      <c r="H626" s="5">
        <v>360</v>
      </c>
    </row>
    <row r="627" spans="1:8" ht="34.5" x14ac:dyDescent="0.25">
      <c r="A627" s="3" t="s">
        <v>1918</v>
      </c>
      <c r="B627" s="4" t="s">
        <v>1384</v>
      </c>
      <c r="C627" s="4" t="s">
        <v>139</v>
      </c>
      <c r="D627" s="4"/>
      <c r="E627" s="4" t="s">
        <v>330</v>
      </c>
      <c r="F627" s="5">
        <v>119.04</v>
      </c>
      <c r="G627" s="6" t="s">
        <v>3725</v>
      </c>
      <c r="H627" s="5">
        <v>119.04</v>
      </c>
    </row>
    <row r="628" spans="1:8" ht="57" x14ac:dyDescent="0.25">
      <c r="A628" s="3" t="s">
        <v>1919</v>
      </c>
      <c r="B628" s="4" t="s">
        <v>1920</v>
      </c>
      <c r="C628" s="4" t="s">
        <v>139</v>
      </c>
      <c r="D628" s="4"/>
      <c r="E628" s="4" t="s">
        <v>1921</v>
      </c>
      <c r="F628" s="5">
        <v>614.75</v>
      </c>
      <c r="G628" s="6" t="s">
        <v>3726</v>
      </c>
      <c r="H628" s="5">
        <v>614.75</v>
      </c>
    </row>
    <row r="629" spans="1:8" ht="68.25" x14ac:dyDescent="0.25">
      <c r="A629" s="3" t="s">
        <v>1922</v>
      </c>
      <c r="B629" s="4" t="s">
        <v>1923</v>
      </c>
      <c r="C629" s="4" t="s">
        <v>44</v>
      </c>
      <c r="D629" s="4"/>
      <c r="E629" s="4" t="s">
        <v>1667</v>
      </c>
      <c r="F629" s="5">
        <v>700</v>
      </c>
      <c r="G629" s="6" t="s">
        <v>3727</v>
      </c>
      <c r="H629" s="5">
        <v>700</v>
      </c>
    </row>
    <row r="630" spans="1:8" ht="45.75" x14ac:dyDescent="0.25">
      <c r="A630" s="3"/>
      <c r="B630" s="4" t="s">
        <v>1924</v>
      </c>
      <c r="C630" s="4" t="s">
        <v>139</v>
      </c>
      <c r="D630" s="4"/>
      <c r="E630" s="4" t="s">
        <v>1434</v>
      </c>
      <c r="F630" s="5">
        <v>13.2</v>
      </c>
      <c r="G630" s="6" t="s">
        <v>3712</v>
      </c>
      <c r="H630" s="5">
        <v>13.2</v>
      </c>
    </row>
    <row r="631" spans="1:8" ht="68.25" x14ac:dyDescent="0.25">
      <c r="A631" s="3"/>
      <c r="B631" s="4" t="s">
        <v>1925</v>
      </c>
      <c r="C631" s="4" t="s">
        <v>139</v>
      </c>
      <c r="D631" s="4"/>
      <c r="E631" s="4" t="s">
        <v>1227</v>
      </c>
      <c r="F631" s="5">
        <v>85.45</v>
      </c>
      <c r="G631" s="6" t="s">
        <v>3712</v>
      </c>
      <c r="H631" s="5">
        <v>85.45</v>
      </c>
    </row>
    <row r="632" spans="1:8" ht="34.5" x14ac:dyDescent="0.25">
      <c r="A632" s="3"/>
      <c r="B632" s="4" t="s">
        <v>1395</v>
      </c>
      <c r="C632" s="4" t="s">
        <v>139</v>
      </c>
      <c r="D632" s="4"/>
      <c r="E632" s="4" t="s">
        <v>1222</v>
      </c>
      <c r="F632" s="5">
        <v>355</v>
      </c>
      <c r="G632" s="6" t="s">
        <v>3728</v>
      </c>
      <c r="H632" s="5">
        <v>355</v>
      </c>
    </row>
    <row r="633" spans="1:8" ht="45.75" x14ac:dyDescent="0.25">
      <c r="A633" s="3" t="s">
        <v>1926</v>
      </c>
      <c r="B633" s="4" t="s">
        <v>1927</v>
      </c>
      <c r="C633" s="4" t="s">
        <v>44</v>
      </c>
      <c r="D633" s="4"/>
      <c r="E633" s="4" t="s">
        <v>1472</v>
      </c>
      <c r="F633" s="5">
        <v>175.26</v>
      </c>
      <c r="G633" s="6" t="s">
        <v>3701</v>
      </c>
      <c r="H633" s="5">
        <v>0</v>
      </c>
    </row>
    <row r="634" spans="1:8" ht="45.75" x14ac:dyDescent="0.25">
      <c r="A634" s="3"/>
      <c r="B634" s="4" t="s">
        <v>1928</v>
      </c>
      <c r="C634" s="4" t="s">
        <v>139</v>
      </c>
      <c r="D634" s="4"/>
      <c r="E634" s="4" t="s">
        <v>1929</v>
      </c>
      <c r="F634" s="5">
        <v>39.28</v>
      </c>
      <c r="G634" s="6" t="s">
        <v>3728</v>
      </c>
      <c r="H634" s="5">
        <v>39.28</v>
      </c>
    </row>
    <row r="635" spans="1:8" ht="45.75" x14ac:dyDescent="0.25">
      <c r="A635" s="3"/>
      <c r="B635" s="4" t="s">
        <v>1930</v>
      </c>
      <c r="C635" s="4" t="s">
        <v>139</v>
      </c>
      <c r="D635" s="4"/>
      <c r="E635" s="4" t="s">
        <v>1835</v>
      </c>
      <c r="F635" s="5">
        <v>30.33</v>
      </c>
      <c r="G635" s="6" t="s">
        <v>3728</v>
      </c>
      <c r="H635" s="5">
        <v>30.33</v>
      </c>
    </row>
    <row r="636" spans="1:8" ht="45.75" x14ac:dyDescent="0.25">
      <c r="A636" s="3" t="s">
        <v>1931</v>
      </c>
      <c r="B636" s="4" t="s">
        <v>1932</v>
      </c>
      <c r="C636" s="4" t="s">
        <v>44</v>
      </c>
      <c r="D636" s="4"/>
      <c r="E636" s="4" t="s">
        <v>4</v>
      </c>
      <c r="F636" s="5">
        <v>1500</v>
      </c>
      <c r="G636" s="6" t="s">
        <v>3729</v>
      </c>
      <c r="H636" s="5">
        <v>0</v>
      </c>
    </row>
    <row r="637" spans="1:8" ht="45.75" x14ac:dyDescent="0.25">
      <c r="A637" s="3" t="s">
        <v>1933</v>
      </c>
      <c r="B637" s="4" t="s">
        <v>1934</v>
      </c>
      <c r="C637" s="4" t="s">
        <v>44</v>
      </c>
      <c r="D637" s="4"/>
      <c r="E637" s="4" t="s">
        <v>5</v>
      </c>
      <c r="F637" s="5">
        <v>2500</v>
      </c>
      <c r="G637" s="6" t="s">
        <v>3729</v>
      </c>
      <c r="H637" s="5">
        <v>563.5</v>
      </c>
    </row>
    <row r="638" spans="1:8" ht="57" x14ac:dyDescent="0.25">
      <c r="A638" s="3" t="s">
        <v>1935</v>
      </c>
      <c r="B638" s="4" t="s">
        <v>1936</v>
      </c>
      <c r="C638" s="4" t="s">
        <v>44</v>
      </c>
      <c r="D638" s="4"/>
      <c r="E638" s="4" t="s">
        <v>1937</v>
      </c>
      <c r="F638" s="5">
        <v>1000</v>
      </c>
      <c r="G638" s="6" t="s">
        <v>3730</v>
      </c>
      <c r="H638" s="5">
        <v>1000</v>
      </c>
    </row>
    <row r="639" spans="1:8" ht="79.5" x14ac:dyDescent="0.25">
      <c r="A639" s="3" t="s">
        <v>1938</v>
      </c>
      <c r="B639" s="4" t="s">
        <v>1939</v>
      </c>
      <c r="C639" s="4" t="s">
        <v>135</v>
      </c>
      <c r="D639" s="4" t="s">
        <v>3394</v>
      </c>
      <c r="E639" s="4" t="s">
        <v>1940</v>
      </c>
      <c r="F639" s="5">
        <v>3900</v>
      </c>
      <c r="G639" s="6" t="s">
        <v>3731</v>
      </c>
      <c r="H639" s="5">
        <v>0</v>
      </c>
    </row>
    <row r="640" spans="1:8" ht="79.5" x14ac:dyDescent="0.25">
      <c r="A640" s="3" t="s">
        <v>1941</v>
      </c>
      <c r="B640" s="4" t="s">
        <v>1942</v>
      </c>
      <c r="C640" s="4" t="s">
        <v>309</v>
      </c>
      <c r="D640" s="4"/>
      <c r="E640" s="4" t="s">
        <v>1943</v>
      </c>
      <c r="F640" s="5">
        <v>1500</v>
      </c>
      <c r="G640" s="6" t="s">
        <v>3701</v>
      </c>
      <c r="H640" s="5">
        <v>1500</v>
      </c>
    </row>
    <row r="641" spans="1:8" ht="57" x14ac:dyDescent="0.25">
      <c r="A641" s="3" t="s">
        <v>1944</v>
      </c>
      <c r="B641" s="4" t="s">
        <v>1945</v>
      </c>
      <c r="C641" s="4" t="s">
        <v>1689</v>
      </c>
      <c r="D641" s="4"/>
      <c r="E641" s="4" t="s">
        <v>1946</v>
      </c>
      <c r="F641" s="5">
        <v>1200</v>
      </c>
      <c r="G641" s="6" t="s">
        <v>3701</v>
      </c>
      <c r="H641" s="5">
        <v>0</v>
      </c>
    </row>
    <row r="642" spans="1:8" ht="68.25" x14ac:dyDescent="0.25">
      <c r="A642" s="3" t="s">
        <v>1947</v>
      </c>
      <c r="B642" s="4" t="s">
        <v>1948</v>
      </c>
      <c r="C642" s="4" t="s">
        <v>44</v>
      </c>
      <c r="D642" s="4"/>
      <c r="E642" s="4" t="s">
        <v>264</v>
      </c>
      <c r="F642" s="5">
        <v>8000</v>
      </c>
      <c r="G642" s="6" t="s">
        <v>3732</v>
      </c>
      <c r="H642" s="5">
        <v>8000</v>
      </c>
    </row>
    <row r="643" spans="1:8" ht="79.5" x14ac:dyDescent="0.25">
      <c r="A643" s="3" t="s">
        <v>1949</v>
      </c>
      <c r="B643" s="4" t="s">
        <v>1950</v>
      </c>
      <c r="C643" s="4" t="s">
        <v>219</v>
      </c>
      <c r="D643" s="4"/>
      <c r="E643" s="4" t="s">
        <v>1951</v>
      </c>
      <c r="F643" s="5">
        <v>3000</v>
      </c>
      <c r="G643" s="6" t="s">
        <v>3733</v>
      </c>
      <c r="H643" s="5">
        <v>1500</v>
      </c>
    </row>
    <row r="644" spans="1:8" ht="57" x14ac:dyDescent="0.25">
      <c r="A644" s="3" t="s">
        <v>1952</v>
      </c>
      <c r="B644" s="4" t="s">
        <v>1953</v>
      </c>
      <c r="C644" s="4" t="s">
        <v>219</v>
      </c>
      <c r="D644" s="4"/>
      <c r="E644" s="4" t="s">
        <v>1183</v>
      </c>
      <c r="F644" s="5">
        <v>4000</v>
      </c>
      <c r="G644" s="6" t="s">
        <v>3734</v>
      </c>
      <c r="H644" s="5">
        <v>4000</v>
      </c>
    </row>
    <row r="645" spans="1:8" ht="68.25" x14ac:dyDescent="0.25">
      <c r="A645" s="3" t="s">
        <v>1954</v>
      </c>
      <c r="B645" s="4" t="s">
        <v>1955</v>
      </c>
      <c r="C645" s="4" t="s">
        <v>219</v>
      </c>
      <c r="D645" s="4"/>
      <c r="E645" s="4" t="s">
        <v>1913</v>
      </c>
      <c r="F645" s="5">
        <v>2500</v>
      </c>
      <c r="G645" s="6" t="s">
        <v>3735</v>
      </c>
      <c r="H645" s="5">
        <v>2500</v>
      </c>
    </row>
    <row r="646" spans="1:8" ht="79.5" x14ac:dyDescent="0.25">
      <c r="A646" s="3" t="s">
        <v>1956</v>
      </c>
      <c r="B646" s="4" t="s">
        <v>1957</v>
      </c>
      <c r="C646" s="4" t="s">
        <v>44</v>
      </c>
      <c r="D646" s="4"/>
      <c r="E646" s="4" t="s">
        <v>5</v>
      </c>
      <c r="F646" s="5">
        <v>10000</v>
      </c>
      <c r="G646" s="6" t="s">
        <v>3736</v>
      </c>
      <c r="H646" s="5">
        <v>713.92</v>
      </c>
    </row>
    <row r="647" spans="1:8" ht="57" x14ac:dyDescent="0.25">
      <c r="A647" s="3" t="s">
        <v>1958</v>
      </c>
      <c r="B647" s="4" t="s">
        <v>1959</v>
      </c>
      <c r="C647" s="4" t="s">
        <v>139</v>
      </c>
      <c r="D647" s="4"/>
      <c r="E647" s="4" t="s">
        <v>428</v>
      </c>
      <c r="F647" s="5">
        <v>125</v>
      </c>
      <c r="G647" s="6" t="s">
        <v>3737</v>
      </c>
      <c r="H647" s="5">
        <v>125</v>
      </c>
    </row>
    <row r="648" spans="1:8" ht="79.5" x14ac:dyDescent="0.25">
      <c r="A648" s="3" t="s">
        <v>1960</v>
      </c>
      <c r="B648" s="4" t="s">
        <v>1961</v>
      </c>
      <c r="C648" s="4" t="s">
        <v>139</v>
      </c>
      <c r="D648" s="4"/>
      <c r="E648" s="4" t="s">
        <v>1962</v>
      </c>
      <c r="F648" s="5">
        <v>200</v>
      </c>
      <c r="G648" s="6" t="s">
        <v>3701</v>
      </c>
      <c r="H648" s="5">
        <v>198.58</v>
      </c>
    </row>
    <row r="649" spans="1:8" ht="68.25" x14ac:dyDescent="0.25">
      <c r="A649" s="3" t="s">
        <v>1963</v>
      </c>
      <c r="B649" s="4" t="s">
        <v>1964</v>
      </c>
      <c r="C649" s="4" t="s">
        <v>139</v>
      </c>
      <c r="D649" s="4"/>
      <c r="E649" s="4" t="s">
        <v>1965</v>
      </c>
      <c r="F649" s="5">
        <v>120</v>
      </c>
      <c r="G649" s="6" t="s">
        <v>3738</v>
      </c>
      <c r="H649" s="5">
        <v>104.31</v>
      </c>
    </row>
    <row r="650" spans="1:8" ht="34.5" x14ac:dyDescent="0.25">
      <c r="A650" s="3"/>
      <c r="B650" s="4" t="s">
        <v>1966</v>
      </c>
      <c r="C650" s="4" t="s">
        <v>139</v>
      </c>
      <c r="D650" s="4"/>
      <c r="E650" s="4" t="s">
        <v>1967</v>
      </c>
      <c r="F650" s="5">
        <v>21.72</v>
      </c>
      <c r="G650" s="6" t="s">
        <v>3723</v>
      </c>
      <c r="H650" s="5">
        <v>21.73</v>
      </c>
    </row>
    <row r="651" spans="1:8" ht="45.75" x14ac:dyDescent="0.25">
      <c r="A651" s="3"/>
      <c r="B651" s="4" t="s">
        <v>1968</v>
      </c>
      <c r="C651" s="4" t="s">
        <v>139</v>
      </c>
      <c r="D651" s="4"/>
      <c r="E651" s="4" t="s">
        <v>1969</v>
      </c>
      <c r="F651" s="5">
        <v>120</v>
      </c>
      <c r="G651" s="6" t="s">
        <v>3701</v>
      </c>
      <c r="H651" s="5">
        <v>120</v>
      </c>
    </row>
    <row r="652" spans="1:8" ht="34.5" x14ac:dyDescent="0.25">
      <c r="A652" s="3"/>
      <c r="B652" s="4" t="s">
        <v>1970</v>
      </c>
      <c r="C652" s="4" t="s">
        <v>139</v>
      </c>
      <c r="D652" s="4"/>
      <c r="E652" s="4" t="s">
        <v>1971</v>
      </c>
      <c r="F652" s="5">
        <v>173.8</v>
      </c>
      <c r="G652" s="6" t="s">
        <v>3701</v>
      </c>
      <c r="H652" s="5">
        <v>173.8</v>
      </c>
    </row>
    <row r="653" spans="1:8" ht="45.75" x14ac:dyDescent="0.25">
      <c r="A653" s="3"/>
      <c r="B653" s="4" t="s">
        <v>1972</v>
      </c>
      <c r="C653" s="4" t="s">
        <v>139</v>
      </c>
      <c r="D653" s="4"/>
      <c r="E653" s="4" t="s">
        <v>1973</v>
      </c>
      <c r="F653" s="5">
        <v>119.28</v>
      </c>
      <c r="G653" s="6" t="s">
        <v>3739</v>
      </c>
      <c r="H653" s="5">
        <v>119.28</v>
      </c>
    </row>
    <row r="654" spans="1:8" ht="79.5" x14ac:dyDescent="0.25">
      <c r="A654" s="3" t="s">
        <v>1974</v>
      </c>
      <c r="B654" s="4" t="s">
        <v>1975</v>
      </c>
      <c r="C654" s="4" t="s">
        <v>219</v>
      </c>
      <c r="D654" s="4"/>
      <c r="E654" s="4" t="s">
        <v>1976</v>
      </c>
      <c r="F654" s="5">
        <v>10000</v>
      </c>
      <c r="G654" s="6" t="s">
        <v>3740</v>
      </c>
      <c r="H654" s="5">
        <v>10000</v>
      </c>
    </row>
    <row r="655" spans="1:8" ht="79.5" x14ac:dyDescent="0.25">
      <c r="A655" s="3" t="s">
        <v>1977</v>
      </c>
      <c r="B655" s="4" t="s">
        <v>1978</v>
      </c>
      <c r="C655" s="4" t="s">
        <v>219</v>
      </c>
      <c r="D655" s="4"/>
      <c r="E655" s="4" t="s">
        <v>1788</v>
      </c>
      <c r="F655" s="5">
        <v>3000</v>
      </c>
      <c r="G655" s="6" t="s">
        <v>3741</v>
      </c>
      <c r="H655" s="5">
        <v>3000</v>
      </c>
    </row>
    <row r="656" spans="1:8" ht="79.5" x14ac:dyDescent="0.25">
      <c r="A656" s="3" t="s">
        <v>1979</v>
      </c>
      <c r="B656" s="4" t="s">
        <v>1980</v>
      </c>
      <c r="C656" s="4" t="s">
        <v>44</v>
      </c>
      <c r="D656" s="4"/>
      <c r="E656" s="4" t="s">
        <v>1981</v>
      </c>
      <c r="F656" s="5">
        <v>4060</v>
      </c>
      <c r="G656" s="6" t="s">
        <v>3742</v>
      </c>
      <c r="H656" s="5">
        <v>4060</v>
      </c>
    </row>
    <row r="657" spans="1:8" ht="68.25" x14ac:dyDescent="0.25">
      <c r="A657" s="3"/>
      <c r="B657" s="4" t="s">
        <v>1982</v>
      </c>
      <c r="C657" s="4" t="s">
        <v>219</v>
      </c>
      <c r="D657" s="4"/>
      <c r="E657" s="4" t="s">
        <v>1983</v>
      </c>
      <c r="F657" s="5">
        <v>5568.1</v>
      </c>
      <c r="G657" s="6" t="s">
        <v>3743</v>
      </c>
      <c r="H657" s="5">
        <v>5489.55</v>
      </c>
    </row>
    <row r="658" spans="1:8" ht="68.25" x14ac:dyDescent="0.25">
      <c r="A658" s="3" t="s">
        <v>1984</v>
      </c>
      <c r="B658" s="4" t="s">
        <v>1985</v>
      </c>
      <c r="C658" s="4" t="s">
        <v>139</v>
      </c>
      <c r="D658" s="4"/>
      <c r="E658" s="4" t="s">
        <v>571</v>
      </c>
      <c r="F658" s="5">
        <v>169</v>
      </c>
      <c r="G658" s="6" t="s">
        <v>3738</v>
      </c>
      <c r="H658" s="5">
        <v>169</v>
      </c>
    </row>
    <row r="659" spans="1:8" ht="68.25" x14ac:dyDescent="0.25">
      <c r="A659" s="3"/>
      <c r="B659" s="4" t="s">
        <v>1986</v>
      </c>
      <c r="C659" s="4" t="s">
        <v>219</v>
      </c>
      <c r="D659" s="4"/>
      <c r="E659" s="4" t="s">
        <v>1987</v>
      </c>
      <c r="F659" s="5">
        <v>4824.54</v>
      </c>
      <c r="G659" s="6" t="s">
        <v>3744</v>
      </c>
      <c r="H659" s="5">
        <v>4824.54</v>
      </c>
    </row>
    <row r="660" spans="1:8" ht="45.75" x14ac:dyDescent="0.25">
      <c r="A660" s="3" t="s">
        <v>1988</v>
      </c>
      <c r="B660" s="4" t="s">
        <v>1989</v>
      </c>
      <c r="C660" s="4" t="s">
        <v>139</v>
      </c>
      <c r="D660" s="4"/>
      <c r="E660" s="4" t="s">
        <v>1990</v>
      </c>
      <c r="F660" s="5">
        <v>1700</v>
      </c>
      <c r="G660" s="6" t="s">
        <v>3745</v>
      </c>
      <c r="H660" s="5">
        <v>1700</v>
      </c>
    </row>
    <row r="661" spans="1:8" ht="79.5" x14ac:dyDescent="0.25">
      <c r="A661" s="3" t="s">
        <v>1991</v>
      </c>
      <c r="B661" s="4" t="s">
        <v>1992</v>
      </c>
      <c r="C661" s="4" t="s">
        <v>139</v>
      </c>
      <c r="D661" s="4"/>
      <c r="E661" s="4" t="s">
        <v>238</v>
      </c>
      <c r="F661" s="5">
        <v>1479.6</v>
      </c>
      <c r="G661" s="6" t="s">
        <v>3701</v>
      </c>
      <c r="H661" s="5">
        <v>1473.58</v>
      </c>
    </row>
    <row r="662" spans="1:8" ht="45.75" x14ac:dyDescent="0.25">
      <c r="A662" s="3" t="s">
        <v>1993</v>
      </c>
      <c r="B662" s="4" t="s">
        <v>1994</v>
      </c>
      <c r="C662" s="4" t="s">
        <v>44</v>
      </c>
      <c r="D662" s="4"/>
      <c r="E662" s="4" t="s">
        <v>1472</v>
      </c>
      <c r="F662" s="5">
        <v>1170.67</v>
      </c>
      <c r="G662" s="6" t="s">
        <v>3738</v>
      </c>
      <c r="H662" s="5">
        <v>0</v>
      </c>
    </row>
    <row r="663" spans="1:8" ht="34.5" x14ac:dyDescent="0.25">
      <c r="A663" s="3" t="s">
        <v>1995</v>
      </c>
      <c r="B663" s="4" t="s">
        <v>1996</v>
      </c>
      <c r="C663" s="4" t="s">
        <v>139</v>
      </c>
      <c r="D663" s="4"/>
      <c r="E663" s="4" t="s">
        <v>1997</v>
      </c>
      <c r="F663" s="5">
        <v>284.72000000000003</v>
      </c>
      <c r="G663" s="6" t="s">
        <v>3746</v>
      </c>
      <c r="H663" s="5">
        <v>284.72000000000003</v>
      </c>
    </row>
    <row r="664" spans="1:8" ht="68.25" x14ac:dyDescent="0.25">
      <c r="A664" s="3" t="s">
        <v>1998</v>
      </c>
      <c r="B664" s="4" t="s">
        <v>1999</v>
      </c>
      <c r="C664" s="4" t="s">
        <v>139</v>
      </c>
      <c r="D664" s="4"/>
      <c r="E664" s="4" t="s">
        <v>238</v>
      </c>
      <c r="F664" s="5">
        <v>102</v>
      </c>
      <c r="G664" s="6" t="s">
        <v>3747</v>
      </c>
      <c r="H664" s="5">
        <v>102</v>
      </c>
    </row>
    <row r="665" spans="1:8" ht="45.75" x14ac:dyDescent="0.25">
      <c r="A665" s="3"/>
      <c r="B665" s="4" t="s">
        <v>2000</v>
      </c>
      <c r="C665" s="4" t="s">
        <v>139</v>
      </c>
      <c r="D665" s="4"/>
      <c r="E665" s="4" t="s">
        <v>2001</v>
      </c>
      <c r="F665" s="5">
        <v>17.82</v>
      </c>
      <c r="G665" s="6" t="s">
        <v>3714</v>
      </c>
      <c r="H665" s="5">
        <v>17.82</v>
      </c>
    </row>
    <row r="666" spans="1:8" ht="68.25" x14ac:dyDescent="0.25">
      <c r="A666" s="3" t="s">
        <v>2002</v>
      </c>
      <c r="B666" s="4" t="s">
        <v>2003</v>
      </c>
      <c r="C666" s="4" t="s">
        <v>259</v>
      </c>
      <c r="D666" s="4" t="s">
        <v>3395</v>
      </c>
      <c r="E666" s="4" t="s">
        <v>378</v>
      </c>
      <c r="F666" s="5">
        <v>500</v>
      </c>
      <c r="G666" s="6" t="s">
        <v>3748</v>
      </c>
      <c r="H666" s="5">
        <v>500</v>
      </c>
    </row>
    <row r="667" spans="1:8" ht="68.25" x14ac:dyDescent="0.25">
      <c r="A667" s="3" t="s">
        <v>2004</v>
      </c>
      <c r="B667" s="4" t="s">
        <v>2005</v>
      </c>
      <c r="C667" s="4" t="s">
        <v>219</v>
      </c>
      <c r="D667" s="4"/>
      <c r="E667" s="4" t="s">
        <v>2006</v>
      </c>
      <c r="F667" s="5">
        <v>4300</v>
      </c>
      <c r="G667" s="6" t="s">
        <v>3683</v>
      </c>
      <c r="H667" s="5">
        <v>4300</v>
      </c>
    </row>
    <row r="668" spans="1:8" ht="57" x14ac:dyDescent="0.25">
      <c r="A668" s="3" t="s">
        <v>2007</v>
      </c>
      <c r="B668" s="4" t="s">
        <v>2008</v>
      </c>
      <c r="C668" s="4" t="s">
        <v>219</v>
      </c>
      <c r="D668" s="4"/>
      <c r="E668" s="4" t="s">
        <v>1913</v>
      </c>
      <c r="F668" s="5">
        <v>2550</v>
      </c>
      <c r="G668" s="6" t="s">
        <v>3749</v>
      </c>
      <c r="H668" s="5">
        <v>2550</v>
      </c>
    </row>
    <row r="669" spans="1:8" ht="57" x14ac:dyDescent="0.25">
      <c r="A669" s="3" t="s">
        <v>2009</v>
      </c>
      <c r="B669" s="4" t="s">
        <v>2010</v>
      </c>
      <c r="C669" s="4" t="s">
        <v>135</v>
      </c>
      <c r="D669" s="4" t="s">
        <v>3396</v>
      </c>
      <c r="E669" s="4" t="s">
        <v>371</v>
      </c>
      <c r="F669" s="5">
        <v>8000</v>
      </c>
      <c r="G669" s="6" t="s">
        <v>3750</v>
      </c>
      <c r="H669" s="5">
        <v>8000</v>
      </c>
    </row>
    <row r="670" spans="1:8" ht="57" x14ac:dyDescent="0.25">
      <c r="A670" s="3" t="s">
        <v>2011</v>
      </c>
      <c r="B670" s="4" t="s">
        <v>2012</v>
      </c>
      <c r="C670" s="4" t="s">
        <v>139</v>
      </c>
      <c r="D670" s="4"/>
      <c r="E670" s="4" t="s">
        <v>2013</v>
      </c>
      <c r="F670" s="5">
        <v>1150</v>
      </c>
      <c r="G670" s="6" t="s">
        <v>3743</v>
      </c>
      <c r="H670" s="5">
        <v>1150</v>
      </c>
    </row>
    <row r="671" spans="1:8" ht="45.75" x14ac:dyDescent="0.25">
      <c r="A671" s="3" t="s">
        <v>2014</v>
      </c>
      <c r="B671" s="4" t="s">
        <v>2015</v>
      </c>
      <c r="C671" s="4" t="s">
        <v>139</v>
      </c>
      <c r="D671" s="4"/>
      <c r="E671" s="4" t="s">
        <v>2013</v>
      </c>
      <c r="F671" s="5">
        <v>141</v>
      </c>
      <c r="G671" s="6" t="s">
        <v>3726</v>
      </c>
      <c r="H671" s="5">
        <v>141</v>
      </c>
    </row>
    <row r="672" spans="1:8" ht="57" x14ac:dyDescent="0.25">
      <c r="A672" s="3" t="s">
        <v>2016</v>
      </c>
      <c r="B672" s="4" t="s">
        <v>2017</v>
      </c>
      <c r="C672" s="4" t="s">
        <v>139</v>
      </c>
      <c r="D672" s="4"/>
      <c r="E672" s="4" t="s">
        <v>2018</v>
      </c>
      <c r="F672" s="5">
        <v>800.49</v>
      </c>
      <c r="G672" s="6" t="s">
        <v>3751</v>
      </c>
      <c r="H672" s="5">
        <v>0</v>
      </c>
    </row>
    <row r="673" spans="1:8" ht="57" x14ac:dyDescent="0.25">
      <c r="A673" s="3" t="s">
        <v>2019</v>
      </c>
      <c r="B673" s="4" t="s">
        <v>2020</v>
      </c>
      <c r="C673" s="4" t="s">
        <v>139</v>
      </c>
      <c r="D673" s="4"/>
      <c r="E673" s="4" t="s">
        <v>1316</v>
      </c>
      <c r="F673" s="5">
        <v>344</v>
      </c>
      <c r="G673" s="6" t="s">
        <v>3752</v>
      </c>
      <c r="H673" s="5">
        <v>344</v>
      </c>
    </row>
    <row r="674" spans="1:8" ht="45.75" x14ac:dyDescent="0.25">
      <c r="A674" s="3">
        <v>8784898729</v>
      </c>
      <c r="B674" s="4" t="s">
        <v>2021</v>
      </c>
      <c r="C674" s="4" t="s">
        <v>508</v>
      </c>
      <c r="D674" s="4"/>
      <c r="E674" s="4" t="s">
        <v>2022</v>
      </c>
      <c r="F674" s="5">
        <v>69800</v>
      </c>
      <c r="G674" s="6" t="s">
        <v>3753</v>
      </c>
      <c r="H674" s="5">
        <v>69800</v>
      </c>
    </row>
    <row r="675" spans="1:8" ht="79.5" x14ac:dyDescent="0.25">
      <c r="A675" s="3" t="s">
        <v>2023</v>
      </c>
      <c r="B675" s="4" t="s">
        <v>2024</v>
      </c>
      <c r="C675" s="4" t="s">
        <v>219</v>
      </c>
      <c r="D675" s="4"/>
      <c r="E675" s="4" t="s">
        <v>2025</v>
      </c>
      <c r="F675" s="5">
        <v>3200</v>
      </c>
      <c r="G675" s="6" t="s">
        <v>3754</v>
      </c>
      <c r="H675" s="5">
        <v>3200</v>
      </c>
    </row>
    <row r="676" spans="1:8" ht="45.75" x14ac:dyDescent="0.25">
      <c r="A676" s="3"/>
      <c r="B676" s="4" t="s">
        <v>2026</v>
      </c>
      <c r="C676" s="4" t="s">
        <v>139</v>
      </c>
      <c r="D676" s="4"/>
      <c r="E676" s="4" t="s">
        <v>1401</v>
      </c>
      <c r="F676" s="5">
        <v>23.76</v>
      </c>
      <c r="G676" s="6" t="s">
        <v>3746</v>
      </c>
      <c r="H676" s="5">
        <v>23.76</v>
      </c>
    </row>
    <row r="677" spans="1:8" ht="79.5" x14ac:dyDescent="0.25">
      <c r="A677" s="3" t="s">
        <v>2027</v>
      </c>
      <c r="B677" s="4" t="s">
        <v>2028</v>
      </c>
      <c r="C677" s="4" t="s">
        <v>44</v>
      </c>
      <c r="D677" s="4"/>
      <c r="E677" s="4" t="s">
        <v>264</v>
      </c>
      <c r="F677" s="5">
        <v>8000</v>
      </c>
      <c r="G677" s="6" t="s">
        <v>3755</v>
      </c>
      <c r="H677" s="5">
        <v>8000</v>
      </c>
    </row>
    <row r="678" spans="1:8" ht="68.25" x14ac:dyDescent="0.25">
      <c r="A678" s="3" t="s">
        <v>2029</v>
      </c>
      <c r="B678" s="4" t="s">
        <v>2030</v>
      </c>
      <c r="C678" s="4" t="s">
        <v>139</v>
      </c>
      <c r="D678" s="4"/>
      <c r="E678" s="4" t="s">
        <v>2031</v>
      </c>
      <c r="F678" s="5">
        <v>800</v>
      </c>
      <c r="G678" s="6" t="s">
        <v>3756</v>
      </c>
      <c r="H678" s="5">
        <v>0</v>
      </c>
    </row>
    <row r="679" spans="1:8" ht="45.75" x14ac:dyDescent="0.25">
      <c r="A679" s="3" t="s">
        <v>2032</v>
      </c>
      <c r="B679" s="4" t="s">
        <v>2033</v>
      </c>
      <c r="C679" s="4" t="s">
        <v>324</v>
      </c>
      <c r="D679" s="4" t="s">
        <v>3397</v>
      </c>
      <c r="E679" s="4" t="s">
        <v>2034</v>
      </c>
      <c r="F679" s="5">
        <v>465</v>
      </c>
      <c r="G679" s="6" t="s">
        <v>3746</v>
      </c>
      <c r="H679" s="5">
        <v>465</v>
      </c>
    </row>
    <row r="680" spans="1:8" ht="57" x14ac:dyDescent="0.25">
      <c r="A680" s="3" t="s">
        <v>2035</v>
      </c>
      <c r="B680" s="4" t="s">
        <v>2036</v>
      </c>
      <c r="C680" s="4" t="s">
        <v>219</v>
      </c>
      <c r="D680" s="4"/>
      <c r="E680" s="4" t="s">
        <v>2037</v>
      </c>
      <c r="F680" s="5">
        <v>2486.13</v>
      </c>
      <c r="G680" s="6" t="s">
        <v>3757</v>
      </c>
      <c r="H680" s="5">
        <v>2486.13</v>
      </c>
    </row>
    <row r="681" spans="1:8" ht="45.75" x14ac:dyDescent="0.25">
      <c r="A681" s="3" t="s">
        <v>2038</v>
      </c>
      <c r="B681" s="4" t="s">
        <v>2039</v>
      </c>
      <c r="C681" s="4" t="s">
        <v>324</v>
      </c>
      <c r="D681" s="4" t="s">
        <v>3398</v>
      </c>
      <c r="E681" s="4" t="s">
        <v>2040</v>
      </c>
      <c r="F681" s="5">
        <v>16500</v>
      </c>
      <c r="G681" s="6" t="s">
        <v>3746</v>
      </c>
      <c r="H681" s="5">
        <v>16500</v>
      </c>
    </row>
    <row r="682" spans="1:8" ht="45.75" x14ac:dyDescent="0.25">
      <c r="A682" s="3"/>
      <c r="B682" s="4" t="s">
        <v>2041</v>
      </c>
      <c r="C682" s="4" t="s">
        <v>139</v>
      </c>
      <c r="D682" s="4"/>
      <c r="E682" s="4" t="s">
        <v>1284</v>
      </c>
      <c r="F682" s="5">
        <v>27.79</v>
      </c>
      <c r="G682" s="6" t="s">
        <v>3746</v>
      </c>
      <c r="H682" s="5">
        <v>27.79</v>
      </c>
    </row>
    <row r="683" spans="1:8" ht="57" x14ac:dyDescent="0.25">
      <c r="A683" s="3" t="s">
        <v>2042</v>
      </c>
      <c r="B683" s="4" t="s">
        <v>2043</v>
      </c>
      <c r="C683" s="4" t="s">
        <v>139</v>
      </c>
      <c r="D683" s="4"/>
      <c r="E683" s="4" t="s">
        <v>2044</v>
      </c>
      <c r="F683" s="5">
        <v>1515</v>
      </c>
      <c r="G683" s="6" t="s">
        <v>3758</v>
      </c>
      <c r="H683" s="5">
        <v>757.5</v>
      </c>
    </row>
    <row r="684" spans="1:8" ht="34.5" x14ac:dyDescent="0.25">
      <c r="A684" s="3"/>
      <c r="B684" s="4" t="s">
        <v>2045</v>
      </c>
      <c r="C684" s="4" t="s">
        <v>139</v>
      </c>
      <c r="D684" s="4"/>
      <c r="E684" s="4" t="s">
        <v>2046</v>
      </c>
      <c r="F684" s="5">
        <v>32.700000000000003</v>
      </c>
      <c r="G684" s="6" t="s">
        <v>3759</v>
      </c>
      <c r="H684" s="5">
        <v>32.700000000000003</v>
      </c>
    </row>
    <row r="685" spans="1:8" ht="79.5" x14ac:dyDescent="0.25">
      <c r="A685" s="3" t="s">
        <v>2047</v>
      </c>
      <c r="B685" s="4" t="s">
        <v>1525</v>
      </c>
      <c r="C685" s="4" t="s">
        <v>139</v>
      </c>
      <c r="D685" s="4"/>
      <c r="E685" s="4" t="s">
        <v>1200</v>
      </c>
      <c r="F685" s="5">
        <v>380</v>
      </c>
      <c r="G685" s="6" t="s">
        <v>3759</v>
      </c>
      <c r="H685" s="5">
        <v>380</v>
      </c>
    </row>
    <row r="686" spans="1:8" ht="57" x14ac:dyDescent="0.25">
      <c r="A686" s="3" t="s">
        <v>2048</v>
      </c>
      <c r="B686" s="4" t="s">
        <v>2049</v>
      </c>
      <c r="C686" s="4" t="s">
        <v>219</v>
      </c>
      <c r="D686" s="4"/>
      <c r="E686" s="4" t="s">
        <v>2050</v>
      </c>
      <c r="F686" s="5">
        <v>2000</v>
      </c>
      <c r="G686" s="6" t="s">
        <v>3760</v>
      </c>
      <c r="H686" s="5">
        <v>2000</v>
      </c>
    </row>
    <row r="687" spans="1:8" ht="68.25" x14ac:dyDescent="0.25">
      <c r="A687" s="3" t="s">
        <v>2051</v>
      </c>
      <c r="B687" s="4" t="s">
        <v>2052</v>
      </c>
      <c r="C687" s="4" t="s">
        <v>139</v>
      </c>
      <c r="D687" s="4"/>
      <c r="E687" s="4" t="s">
        <v>2053</v>
      </c>
      <c r="F687" s="5">
        <v>1898</v>
      </c>
      <c r="G687" s="6" t="s">
        <v>3761</v>
      </c>
      <c r="H687" s="5">
        <v>1898</v>
      </c>
    </row>
    <row r="688" spans="1:8" ht="57" x14ac:dyDescent="0.25">
      <c r="A688" s="3" t="s">
        <v>2054</v>
      </c>
      <c r="B688" s="4" t="s">
        <v>2055</v>
      </c>
      <c r="C688" s="4" t="s">
        <v>219</v>
      </c>
      <c r="D688" s="4"/>
      <c r="E688" s="4" t="s">
        <v>2056</v>
      </c>
      <c r="F688" s="5">
        <v>35000</v>
      </c>
      <c r="G688" s="6" t="s">
        <v>3762</v>
      </c>
      <c r="H688" s="5">
        <v>35000</v>
      </c>
    </row>
    <row r="689" spans="1:8" ht="45.75" x14ac:dyDescent="0.25">
      <c r="A689" s="3"/>
      <c r="B689" s="4" t="s">
        <v>2057</v>
      </c>
      <c r="C689" s="4" t="s">
        <v>139</v>
      </c>
      <c r="D689" s="4"/>
      <c r="E689" s="4" t="s">
        <v>1401</v>
      </c>
      <c r="F689" s="5">
        <v>22.11</v>
      </c>
      <c r="G689" s="6" t="s">
        <v>3763</v>
      </c>
      <c r="H689" s="5">
        <v>22.1</v>
      </c>
    </row>
    <row r="690" spans="1:8" ht="34.5" x14ac:dyDescent="0.25">
      <c r="A690" s="3"/>
      <c r="B690" s="4" t="s">
        <v>2058</v>
      </c>
      <c r="C690" s="4" t="s">
        <v>139</v>
      </c>
      <c r="D690" s="4"/>
      <c r="E690" s="4" t="s">
        <v>1290</v>
      </c>
      <c r="F690" s="5">
        <v>41.2</v>
      </c>
      <c r="G690" s="6" t="s">
        <v>3764</v>
      </c>
      <c r="H690" s="5">
        <v>41.2</v>
      </c>
    </row>
    <row r="691" spans="1:8" ht="57" x14ac:dyDescent="0.25">
      <c r="A691" s="3"/>
      <c r="B691" s="4" t="s">
        <v>2059</v>
      </c>
      <c r="C691" s="4" t="s">
        <v>139</v>
      </c>
      <c r="D691" s="4"/>
      <c r="E691" s="4" t="s">
        <v>1701</v>
      </c>
      <c r="F691" s="5">
        <v>82.44</v>
      </c>
      <c r="G691" s="6" t="s">
        <v>3764</v>
      </c>
      <c r="H691" s="5">
        <v>82.44</v>
      </c>
    </row>
    <row r="692" spans="1:8" ht="45.75" x14ac:dyDescent="0.25">
      <c r="A692" s="3" t="s">
        <v>2060</v>
      </c>
      <c r="B692" s="4" t="s">
        <v>2061</v>
      </c>
      <c r="C692" s="4" t="s">
        <v>139</v>
      </c>
      <c r="D692" s="4"/>
      <c r="E692" s="4" t="s">
        <v>238</v>
      </c>
      <c r="F692" s="5">
        <v>230</v>
      </c>
      <c r="G692" s="6" t="s">
        <v>3765</v>
      </c>
      <c r="H692" s="5">
        <v>228.2</v>
      </c>
    </row>
    <row r="693" spans="1:8" ht="57" x14ac:dyDescent="0.25">
      <c r="A693" s="3" t="s">
        <v>2062</v>
      </c>
      <c r="B693" s="4" t="s">
        <v>2063</v>
      </c>
      <c r="C693" s="4" t="s">
        <v>219</v>
      </c>
      <c r="D693" s="4"/>
      <c r="E693" s="4" t="s">
        <v>2064</v>
      </c>
      <c r="F693" s="5">
        <v>6746.36</v>
      </c>
      <c r="G693" s="6" t="s">
        <v>3766</v>
      </c>
      <c r="H693" s="5">
        <v>0</v>
      </c>
    </row>
    <row r="694" spans="1:8" ht="79.5" x14ac:dyDescent="0.25">
      <c r="A694" s="3" t="s">
        <v>2065</v>
      </c>
      <c r="B694" s="4" t="s">
        <v>2066</v>
      </c>
      <c r="C694" s="4" t="s">
        <v>219</v>
      </c>
      <c r="D694" s="4"/>
      <c r="E694" s="4" t="s">
        <v>2067</v>
      </c>
      <c r="F694" s="5">
        <v>4160</v>
      </c>
      <c r="G694" s="6" t="s">
        <v>3767</v>
      </c>
      <c r="H694" s="5">
        <v>3360</v>
      </c>
    </row>
    <row r="695" spans="1:8" ht="45.75" x14ac:dyDescent="0.25">
      <c r="A695" s="3" t="s">
        <v>2068</v>
      </c>
      <c r="B695" s="4" t="s">
        <v>2069</v>
      </c>
      <c r="C695" s="4" t="s">
        <v>139</v>
      </c>
      <c r="D695" s="4"/>
      <c r="E695" s="4" t="s">
        <v>2070</v>
      </c>
      <c r="F695" s="5">
        <v>1478</v>
      </c>
      <c r="G695" s="6" t="s">
        <v>3768</v>
      </c>
      <c r="H695" s="5">
        <v>1478</v>
      </c>
    </row>
    <row r="696" spans="1:8" ht="34.5" x14ac:dyDescent="0.25">
      <c r="A696" s="3"/>
      <c r="B696" s="4" t="s">
        <v>2071</v>
      </c>
      <c r="C696" s="4" t="s">
        <v>139</v>
      </c>
      <c r="D696" s="4"/>
      <c r="E696" s="4" t="s">
        <v>1222</v>
      </c>
      <c r="F696" s="5">
        <v>15</v>
      </c>
      <c r="G696" s="6" t="s">
        <v>3763</v>
      </c>
      <c r="H696" s="5">
        <v>15</v>
      </c>
    </row>
    <row r="697" spans="1:8" ht="79.5" x14ac:dyDescent="0.25">
      <c r="A697" s="3"/>
      <c r="B697" s="4" t="s">
        <v>2072</v>
      </c>
      <c r="C697" s="4" t="s">
        <v>139</v>
      </c>
      <c r="D697" s="4"/>
      <c r="E697" s="4" t="s">
        <v>1987</v>
      </c>
      <c r="F697" s="5">
        <v>815.45</v>
      </c>
      <c r="G697" s="6" t="s">
        <v>3769</v>
      </c>
      <c r="H697" s="5">
        <v>815.45</v>
      </c>
    </row>
    <row r="698" spans="1:8" ht="34.5" x14ac:dyDescent="0.25">
      <c r="A698" s="3" t="s">
        <v>2073</v>
      </c>
      <c r="B698" s="4" t="s">
        <v>2074</v>
      </c>
      <c r="C698" s="4" t="s">
        <v>324</v>
      </c>
      <c r="D698" s="4"/>
      <c r="E698" s="4" t="s">
        <v>372</v>
      </c>
      <c r="F698" s="5">
        <v>3960</v>
      </c>
      <c r="G698" s="6" t="s">
        <v>3763</v>
      </c>
      <c r="H698" s="5">
        <v>3960</v>
      </c>
    </row>
    <row r="699" spans="1:8" ht="57" x14ac:dyDescent="0.25">
      <c r="A699" s="3" t="s">
        <v>2075</v>
      </c>
      <c r="B699" s="4" t="s">
        <v>2076</v>
      </c>
      <c r="C699" s="4" t="s">
        <v>219</v>
      </c>
      <c r="D699" s="4"/>
      <c r="E699" s="4" t="s">
        <v>1344</v>
      </c>
      <c r="F699" s="5">
        <v>56400</v>
      </c>
      <c r="G699" s="6" t="s">
        <v>3770</v>
      </c>
      <c r="H699" s="5">
        <v>56400</v>
      </c>
    </row>
    <row r="700" spans="1:8" ht="57" x14ac:dyDescent="0.25">
      <c r="A700" s="3" t="s">
        <v>2077</v>
      </c>
      <c r="B700" s="4" t="s">
        <v>2078</v>
      </c>
      <c r="C700" s="4" t="s">
        <v>139</v>
      </c>
      <c r="D700" s="4"/>
      <c r="E700" s="4" t="s">
        <v>2079</v>
      </c>
      <c r="F700" s="5">
        <v>1342.72</v>
      </c>
      <c r="G700" s="6" t="s">
        <v>3771</v>
      </c>
      <c r="H700" s="5">
        <v>1342.72</v>
      </c>
    </row>
    <row r="701" spans="1:8" ht="57" x14ac:dyDescent="0.25">
      <c r="A701" s="3" t="s">
        <v>2080</v>
      </c>
      <c r="B701" s="4" t="s">
        <v>2081</v>
      </c>
      <c r="C701" s="4" t="s">
        <v>139</v>
      </c>
      <c r="D701" s="4"/>
      <c r="E701" s="4" t="s">
        <v>2082</v>
      </c>
      <c r="F701" s="5">
        <v>181.15</v>
      </c>
      <c r="G701" s="6" t="s">
        <v>3772</v>
      </c>
      <c r="H701" s="5">
        <v>181.15</v>
      </c>
    </row>
    <row r="702" spans="1:8" ht="45.75" x14ac:dyDescent="0.25">
      <c r="A702" s="3"/>
      <c r="B702" s="4" t="s">
        <v>2083</v>
      </c>
      <c r="C702" s="4" t="s">
        <v>139</v>
      </c>
      <c r="D702" s="4"/>
      <c r="E702" s="4" t="s">
        <v>1434</v>
      </c>
      <c r="F702" s="5">
        <v>20.9</v>
      </c>
      <c r="G702" s="6" t="s">
        <v>3764</v>
      </c>
      <c r="H702" s="5">
        <v>20.9</v>
      </c>
    </row>
    <row r="703" spans="1:8" ht="45.75" x14ac:dyDescent="0.25">
      <c r="A703" s="3"/>
      <c r="B703" s="4" t="s">
        <v>2084</v>
      </c>
      <c r="C703" s="4" t="s">
        <v>139</v>
      </c>
      <c r="D703" s="4"/>
      <c r="E703" s="4" t="s">
        <v>1434</v>
      </c>
      <c r="F703" s="5">
        <v>27.79</v>
      </c>
      <c r="G703" s="6" t="s">
        <v>3764</v>
      </c>
      <c r="H703" s="5">
        <v>27.79</v>
      </c>
    </row>
    <row r="704" spans="1:8" ht="45.75" x14ac:dyDescent="0.25">
      <c r="A704" s="3"/>
      <c r="B704" s="4" t="s">
        <v>2084</v>
      </c>
      <c r="C704" s="4" t="s">
        <v>139</v>
      </c>
      <c r="D704" s="4"/>
      <c r="E704" s="4" t="s">
        <v>2085</v>
      </c>
      <c r="F704" s="5">
        <v>25.32</v>
      </c>
      <c r="G704" s="6" t="s">
        <v>3764</v>
      </c>
      <c r="H704" s="5">
        <v>25.32</v>
      </c>
    </row>
    <row r="705" spans="1:8" ht="34.5" x14ac:dyDescent="0.25">
      <c r="A705" s="3"/>
      <c r="B705" s="4" t="s">
        <v>1384</v>
      </c>
      <c r="C705" s="4" t="s">
        <v>139</v>
      </c>
      <c r="D705" s="4"/>
      <c r="E705" s="4" t="s">
        <v>2086</v>
      </c>
      <c r="F705" s="5">
        <v>5</v>
      </c>
      <c r="G705" s="6" t="s">
        <v>3764</v>
      </c>
      <c r="H705" s="5">
        <v>5</v>
      </c>
    </row>
    <row r="706" spans="1:8" ht="34.5" x14ac:dyDescent="0.25">
      <c r="A706" s="3"/>
      <c r="B706" s="4" t="s">
        <v>1384</v>
      </c>
      <c r="C706" s="4" t="s">
        <v>139</v>
      </c>
      <c r="D706" s="4"/>
      <c r="E706" s="4" t="s">
        <v>2087</v>
      </c>
      <c r="F706" s="5">
        <v>7.7</v>
      </c>
      <c r="G706" s="6" t="s">
        <v>3726</v>
      </c>
      <c r="H706" s="5">
        <v>7.7</v>
      </c>
    </row>
    <row r="707" spans="1:8" ht="57" x14ac:dyDescent="0.25">
      <c r="A707" s="3" t="s">
        <v>2088</v>
      </c>
      <c r="B707" s="4" t="s">
        <v>2089</v>
      </c>
      <c r="C707" s="4" t="s">
        <v>219</v>
      </c>
      <c r="D707" s="4"/>
      <c r="E707" s="4" t="s">
        <v>2090</v>
      </c>
      <c r="F707" s="5">
        <v>2532.79</v>
      </c>
      <c r="G707" s="6" t="s">
        <v>3773</v>
      </c>
      <c r="H707" s="5">
        <v>2532.79</v>
      </c>
    </row>
    <row r="708" spans="1:8" ht="57" x14ac:dyDescent="0.25">
      <c r="A708" s="3" t="s">
        <v>2091</v>
      </c>
      <c r="B708" s="4" t="s">
        <v>2092</v>
      </c>
      <c r="C708" s="4" t="s">
        <v>219</v>
      </c>
      <c r="D708" s="4"/>
      <c r="E708" s="4" t="s">
        <v>1183</v>
      </c>
      <c r="F708" s="5">
        <v>2500</v>
      </c>
      <c r="G708" s="6" t="s">
        <v>3774</v>
      </c>
      <c r="H708" s="5">
        <v>2500</v>
      </c>
    </row>
    <row r="709" spans="1:8" ht="45.75" x14ac:dyDescent="0.25">
      <c r="A709" s="3" t="s">
        <v>2093</v>
      </c>
      <c r="B709" s="4" t="s">
        <v>2094</v>
      </c>
      <c r="C709" s="4" t="s">
        <v>44</v>
      </c>
      <c r="D709" s="4"/>
      <c r="E709" s="4" t="s">
        <v>5</v>
      </c>
      <c r="F709" s="5">
        <v>2500</v>
      </c>
      <c r="G709" s="6" t="s">
        <v>3775</v>
      </c>
      <c r="H709" s="5">
        <v>49.56</v>
      </c>
    </row>
    <row r="710" spans="1:8" ht="34.5" x14ac:dyDescent="0.25">
      <c r="A710" s="3"/>
      <c r="B710" s="4" t="s">
        <v>2095</v>
      </c>
      <c r="C710" s="4" t="s">
        <v>139</v>
      </c>
      <c r="D710" s="4"/>
      <c r="E710" s="4" t="s">
        <v>1284</v>
      </c>
      <c r="F710" s="5">
        <v>32.619999999999997</v>
      </c>
      <c r="G710" s="6" t="s">
        <v>3776</v>
      </c>
      <c r="H710" s="5">
        <v>32.619999999999997</v>
      </c>
    </row>
    <row r="711" spans="1:8" ht="45.75" x14ac:dyDescent="0.25">
      <c r="A711" s="3"/>
      <c r="B711" s="4" t="s">
        <v>2096</v>
      </c>
      <c r="C711" s="4" t="s">
        <v>139</v>
      </c>
      <c r="D711" s="4"/>
      <c r="E711" s="4" t="s">
        <v>1969</v>
      </c>
      <c r="F711" s="5">
        <v>146</v>
      </c>
      <c r="G711" s="6" t="s">
        <v>3776</v>
      </c>
      <c r="H711" s="5">
        <v>146</v>
      </c>
    </row>
    <row r="712" spans="1:8" ht="57" x14ac:dyDescent="0.25">
      <c r="A712" s="3" t="s">
        <v>2097</v>
      </c>
      <c r="B712" s="4" t="s">
        <v>2098</v>
      </c>
      <c r="C712" s="4" t="s">
        <v>219</v>
      </c>
      <c r="D712" s="4"/>
      <c r="E712" s="4" t="s">
        <v>2099</v>
      </c>
      <c r="F712" s="5">
        <v>16540</v>
      </c>
      <c r="G712" s="6" t="s">
        <v>3777</v>
      </c>
      <c r="H712" s="5">
        <v>16540</v>
      </c>
    </row>
    <row r="713" spans="1:8" ht="45.75" x14ac:dyDescent="0.25">
      <c r="A713" s="3"/>
      <c r="B713" s="4" t="s">
        <v>2100</v>
      </c>
      <c r="C713" s="4" t="s">
        <v>139</v>
      </c>
      <c r="D713" s="4"/>
      <c r="E713" s="4" t="s">
        <v>2101</v>
      </c>
      <c r="F713" s="5">
        <v>355</v>
      </c>
      <c r="G713" s="6" t="s">
        <v>3730</v>
      </c>
      <c r="H713" s="5">
        <v>355</v>
      </c>
    </row>
    <row r="714" spans="1:8" ht="57" x14ac:dyDescent="0.25">
      <c r="A714" s="3" t="s">
        <v>2102</v>
      </c>
      <c r="B714" s="4" t="s">
        <v>2103</v>
      </c>
      <c r="C714" s="4" t="s">
        <v>219</v>
      </c>
      <c r="D714" s="4"/>
      <c r="E714" s="4" t="s">
        <v>2104</v>
      </c>
      <c r="F714" s="5">
        <v>2500</v>
      </c>
      <c r="G714" s="6" t="s">
        <v>3778</v>
      </c>
      <c r="H714" s="5">
        <v>2500</v>
      </c>
    </row>
    <row r="715" spans="1:8" ht="34.5" x14ac:dyDescent="0.25">
      <c r="A715" s="3"/>
      <c r="B715" s="4" t="s">
        <v>2105</v>
      </c>
      <c r="C715" s="4" t="s">
        <v>139</v>
      </c>
      <c r="D715" s="4"/>
      <c r="E715" s="4" t="s">
        <v>2106</v>
      </c>
      <c r="F715" s="5">
        <v>40.9</v>
      </c>
      <c r="G715" s="6" t="s">
        <v>3776</v>
      </c>
      <c r="H715" s="5">
        <v>40.9</v>
      </c>
    </row>
    <row r="716" spans="1:8" ht="57" x14ac:dyDescent="0.25">
      <c r="A716" s="3" t="s">
        <v>2107</v>
      </c>
      <c r="B716" s="4" t="s">
        <v>2108</v>
      </c>
      <c r="C716" s="4" t="s">
        <v>139</v>
      </c>
      <c r="D716" s="4"/>
      <c r="E716" s="4" t="s">
        <v>2109</v>
      </c>
      <c r="F716" s="5">
        <v>800</v>
      </c>
      <c r="G716" s="6" t="s">
        <v>3779</v>
      </c>
      <c r="H716" s="5">
        <v>800</v>
      </c>
    </row>
    <row r="717" spans="1:8" ht="90.75" x14ac:dyDescent="0.25">
      <c r="A717" s="3" t="s">
        <v>2110</v>
      </c>
      <c r="B717" s="4" t="s">
        <v>2111</v>
      </c>
      <c r="C717" s="4" t="s">
        <v>219</v>
      </c>
      <c r="D717" s="4"/>
      <c r="E717" s="4" t="s">
        <v>2112</v>
      </c>
      <c r="F717" s="5">
        <v>3000</v>
      </c>
      <c r="G717" s="6" t="s">
        <v>3780</v>
      </c>
      <c r="H717" s="5">
        <v>3000</v>
      </c>
    </row>
    <row r="718" spans="1:8" ht="79.5" x14ac:dyDescent="0.25">
      <c r="A718" s="3" t="s">
        <v>2113</v>
      </c>
      <c r="B718" s="4" t="s">
        <v>2114</v>
      </c>
      <c r="C718" s="4" t="s">
        <v>135</v>
      </c>
      <c r="D718" s="4" t="s">
        <v>3399</v>
      </c>
      <c r="E718" s="4" t="s">
        <v>2115</v>
      </c>
      <c r="F718" s="5">
        <v>26500</v>
      </c>
      <c r="G718" s="6" t="s">
        <v>3781</v>
      </c>
      <c r="H718" s="5">
        <v>26500</v>
      </c>
    </row>
    <row r="719" spans="1:8" ht="34.5" x14ac:dyDescent="0.25">
      <c r="A719" s="3"/>
      <c r="B719" s="4" t="s">
        <v>2116</v>
      </c>
      <c r="C719" s="4" t="s">
        <v>139</v>
      </c>
      <c r="D719" s="4"/>
      <c r="E719" s="4" t="s">
        <v>2117</v>
      </c>
      <c r="F719" s="5">
        <v>72.73</v>
      </c>
      <c r="G719" s="6" t="s">
        <v>3723</v>
      </c>
      <c r="H719" s="5">
        <v>72.73</v>
      </c>
    </row>
    <row r="720" spans="1:8" ht="68.25" x14ac:dyDescent="0.25">
      <c r="A720" s="3" t="s">
        <v>2118</v>
      </c>
      <c r="B720" s="4" t="s">
        <v>2119</v>
      </c>
      <c r="C720" s="4" t="s">
        <v>135</v>
      </c>
      <c r="D720" s="4" t="s">
        <v>3400</v>
      </c>
      <c r="E720" s="4" t="s">
        <v>372</v>
      </c>
      <c r="F720" s="5">
        <v>31876.38</v>
      </c>
      <c r="G720" s="6" t="s">
        <v>3782</v>
      </c>
      <c r="H720" s="5">
        <v>6375.28</v>
      </c>
    </row>
    <row r="721" spans="1:8" ht="45.75" x14ac:dyDescent="0.25">
      <c r="A721" s="3" t="s">
        <v>2120</v>
      </c>
      <c r="B721" s="4" t="s">
        <v>2121</v>
      </c>
      <c r="C721" s="4" t="s">
        <v>259</v>
      </c>
      <c r="D721" s="4"/>
      <c r="E721" s="4" t="s">
        <v>2122</v>
      </c>
      <c r="F721" s="5">
        <v>1650</v>
      </c>
      <c r="G721" s="6" t="s">
        <v>3783</v>
      </c>
      <c r="H721" s="5">
        <v>1650</v>
      </c>
    </row>
    <row r="722" spans="1:8" ht="34.5" x14ac:dyDescent="0.25">
      <c r="A722" s="3"/>
      <c r="B722" s="4" t="s">
        <v>2123</v>
      </c>
      <c r="C722" s="4" t="s">
        <v>139</v>
      </c>
      <c r="D722" s="4"/>
      <c r="E722" s="4" t="s">
        <v>1401</v>
      </c>
      <c r="F722" s="5">
        <v>182.28</v>
      </c>
      <c r="G722" s="6" t="s">
        <v>3773</v>
      </c>
      <c r="H722" s="5">
        <v>182.34</v>
      </c>
    </row>
    <row r="723" spans="1:8" ht="90.75" x14ac:dyDescent="0.25">
      <c r="A723" s="3" t="s">
        <v>2124</v>
      </c>
      <c r="B723" s="4" t="s">
        <v>2125</v>
      </c>
      <c r="C723" s="4" t="s">
        <v>259</v>
      </c>
      <c r="D723" s="4" t="s">
        <v>3401</v>
      </c>
      <c r="E723" s="4" t="s">
        <v>260</v>
      </c>
      <c r="F723" s="5">
        <v>5825</v>
      </c>
      <c r="G723" s="6" t="s">
        <v>3784</v>
      </c>
      <c r="H723" s="5">
        <v>0</v>
      </c>
    </row>
    <row r="724" spans="1:8" ht="68.25" x14ac:dyDescent="0.25">
      <c r="A724" s="3" t="s">
        <v>2126</v>
      </c>
      <c r="B724" s="4" t="s">
        <v>2127</v>
      </c>
      <c r="C724" s="4" t="s">
        <v>219</v>
      </c>
      <c r="D724" s="4"/>
      <c r="E724" s="4" t="s">
        <v>2128</v>
      </c>
      <c r="F724" s="5">
        <v>2700</v>
      </c>
      <c r="G724" s="6" t="s">
        <v>3785</v>
      </c>
      <c r="H724" s="5">
        <v>2700</v>
      </c>
    </row>
    <row r="725" spans="1:8" ht="57" x14ac:dyDescent="0.25">
      <c r="A725" s="3"/>
      <c r="B725" s="4" t="s">
        <v>2129</v>
      </c>
      <c r="C725" s="4" t="s">
        <v>139</v>
      </c>
      <c r="D725" s="4"/>
      <c r="E725" s="4" t="s">
        <v>1658</v>
      </c>
      <c r="F725" s="5">
        <v>5.1100000000000003</v>
      </c>
      <c r="G725" s="6" t="s">
        <v>3786</v>
      </c>
      <c r="H725" s="5">
        <v>5.1100000000000003</v>
      </c>
    </row>
    <row r="726" spans="1:8" ht="68.25" x14ac:dyDescent="0.25">
      <c r="A726" s="3"/>
      <c r="B726" s="4" t="s">
        <v>2130</v>
      </c>
      <c r="C726" s="4" t="s">
        <v>139</v>
      </c>
      <c r="D726" s="4"/>
      <c r="E726" s="4" t="s">
        <v>2131</v>
      </c>
      <c r="F726" s="5">
        <v>77.87</v>
      </c>
      <c r="G726" s="6" t="s">
        <v>3786</v>
      </c>
      <c r="H726" s="5">
        <v>77.87</v>
      </c>
    </row>
    <row r="727" spans="1:8" ht="68.25" x14ac:dyDescent="0.25">
      <c r="A727" s="3"/>
      <c r="B727" s="4" t="s">
        <v>2132</v>
      </c>
      <c r="C727" s="4" t="s">
        <v>139</v>
      </c>
      <c r="D727" s="4"/>
      <c r="E727" s="4" t="s">
        <v>2133</v>
      </c>
      <c r="F727" s="5">
        <v>12.29</v>
      </c>
      <c r="G727" s="6" t="s">
        <v>3786</v>
      </c>
      <c r="H727" s="5">
        <v>12.29</v>
      </c>
    </row>
    <row r="728" spans="1:8" ht="68.25" x14ac:dyDescent="0.25">
      <c r="A728" s="3"/>
      <c r="B728" s="4" t="s">
        <v>2132</v>
      </c>
      <c r="C728" s="4" t="s">
        <v>139</v>
      </c>
      <c r="D728" s="4"/>
      <c r="E728" s="4" t="s">
        <v>2134</v>
      </c>
      <c r="F728" s="5">
        <v>23.93</v>
      </c>
      <c r="G728" s="6" t="s">
        <v>3786</v>
      </c>
      <c r="H728" s="5">
        <v>23.93</v>
      </c>
    </row>
    <row r="729" spans="1:8" ht="34.5" x14ac:dyDescent="0.25">
      <c r="A729" s="3"/>
      <c r="B729" s="4" t="s">
        <v>2135</v>
      </c>
      <c r="C729" s="4" t="s">
        <v>139</v>
      </c>
      <c r="D729" s="4"/>
      <c r="E729" s="4" t="s">
        <v>2136</v>
      </c>
      <c r="F729" s="5">
        <v>49.81</v>
      </c>
      <c r="G729" s="6" t="s">
        <v>3786</v>
      </c>
      <c r="H729" s="5">
        <v>49.81</v>
      </c>
    </row>
    <row r="730" spans="1:8" ht="57" x14ac:dyDescent="0.25">
      <c r="A730" s="3" t="s">
        <v>2137</v>
      </c>
      <c r="B730" s="4" t="s">
        <v>2138</v>
      </c>
      <c r="C730" s="4" t="s">
        <v>219</v>
      </c>
      <c r="D730" s="4"/>
      <c r="E730" s="4" t="s">
        <v>2139</v>
      </c>
      <c r="F730" s="5">
        <v>8176.22</v>
      </c>
      <c r="G730" s="6" t="s">
        <v>3787</v>
      </c>
      <c r="H730" s="5">
        <v>8176.22</v>
      </c>
    </row>
    <row r="731" spans="1:8" ht="68.25" x14ac:dyDescent="0.25">
      <c r="A731" s="3" t="s">
        <v>2140</v>
      </c>
      <c r="B731" s="4" t="s">
        <v>2141</v>
      </c>
      <c r="C731" s="4" t="s">
        <v>219</v>
      </c>
      <c r="D731" s="4"/>
      <c r="E731" s="4" t="s">
        <v>2142</v>
      </c>
      <c r="F731" s="5">
        <v>2730</v>
      </c>
      <c r="G731" s="6" t="s">
        <v>3788</v>
      </c>
      <c r="H731" s="5">
        <v>2730</v>
      </c>
    </row>
    <row r="732" spans="1:8" ht="45.75" x14ac:dyDescent="0.25">
      <c r="A732" s="3"/>
      <c r="B732" s="4" t="s">
        <v>2143</v>
      </c>
      <c r="C732" s="4" t="s">
        <v>139</v>
      </c>
      <c r="D732" s="4"/>
      <c r="E732" s="4" t="s">
        <v>1198</v>
      </c>
      <c r="F732" s="5">
        <v>77.23</v>
      </c>
      <c r="G732" s="6" t="s">
        <v>3745</v>
      </c>
      <c r="H732" s="5">
        <v>77.23</v>
      </c>
    </row>
    <row r="733" spans="1:8" ht="68.25" x14ac:dyDescent="0.25">
      <c r="A733" s="3" t="s">
        <v>2144</v>
      </c>
      <c r="B733" s="4" t="s">
        <v>2145</v>
      </c>
      <c r="C733" s="4" t="s">
        <v>135</v>
      </c>
      <c r="D733" s="4" t="s">
        <v>3402</v>
      </c>
      <c r="E733" s="4" t="s">
        <v>146</v>
      </c>
      <c r="F733" s="5">
        <v>22950</v>
      </c>
      <c r="G733" s="6" t="s">
        <v>3789</v>
      </c>
      <c r="H733" s="5">
        <v>22950</v>
      </c>
    </row>
    <row r="734" spans="1:8" ht="68.25" x14ac:dyDescent="0.25">
      <c r="A734" s="3" t="s">
        <v>2146</v>
      </c>
      <c r="B734" s="4" t="s">
        <v>2147</v>
      </c>
      <c r="C734" s="4" t="s">
        <v>219</v>
      </c>
      <c r="D734" s="4"/>
      <c r="E734" s="4" t="s">
        <v>2148</v>
      </c>
      <c r="F734" s="5">
        <v>7790</v>
      </c>
      <c r="G734" s="6" t="s">
        <v>3790</v>
      </c>
      <c r="H734" s="5">
        <v>7380</v>
      </c>
    </row>
    <row r="735" spans="1:8" ht="90.75" x14ac:dyDescent="0.25">
      <c r="A735" s="3" t="s">
        <v>2149</v>
      </c>
      <c r="B735" s="4" t="s">
        <v>2150</v>
      </c>
      <c r="C735" s="4" t="s">
        <v>67</v>
      </c>
      <c r="D735" s="4" t="s">
        <v>995</v>
      </c>
      <c r="E735" s="4" t="s">
        <v>101</v>
      </c>
      <c r="F735" s="5">
        <v>9200</v>
      </c>
      <c r="G735" s="6" t="s">
        <v>3791</v>
      </c>
      <c r="H735" s="5">
        <v>3833.95</v>
      </c>
    </row>
    <row r="736" spans="1:8" ht="34.5" x14ac:dyDescent="0.25">
      <c r="A736" s="3"/>
      <c r="B736" s="4" t="s">
        <v>2151</v>
      </c>
      <c r="C736" s="4" t="s">
        <v>139</v>
      </c>
      <c r="D736" s="4"/>
      <c r="E736" s="4" t="s">
        <v>1401</v>
      </c>
      <c r="F736" s="5">
        <v>31.12</v>
      </c>
      <c r="G736" s="6" t="s">
        <v>3735</v>
      </c>
      <c r="H736" s="5">
        <v>31.12</v>
      </c>
    </row>
    <row r="737" spans="1:8" ht="68.25" x14ac:dyDescent="0.25">
      <c r="A737" s="3" t="s">
        <v>2152</v>
      </c>
      <c r="B737" s="4" t="s">
        <v>2153</v>
      </c>
      <c r="C737" s="4" t="s">
        <v>139</v>
      </c>
      <c r="D737" s="4"/>
      <c r="E737" s="4" t="s">
        <v>2154</v>
      </c>
      <c r="F737" s="5">
        <v>500</v>
      </c>
      <c r="G737" s="6" t="s">
        <v>3792</v>
      </c>
      <c r="H737" s="5">
        <v>500</v>
      </c>
    </row>
    <row r="738" spans="1:8" ht="68.25" x14ac:dyDescent="0.25">
      <c r="A738" s="3" t="s">
        <v>2155</v>
      </c>
      <c r="B738" s="4" t="s">
        <v>2156</v>
      </c>
      <c r="C738" s="4" t="s">
        <v>139</v>
      </c>
      <c r="D738" s="4"/>
      <c r="E738" s="4" t="s">
        <v>2157</v>
      </c>
      <c r="F738" s="5">
        <v>285</v>
      </c>
      <c r="G738" s="6" t="s">
        <v>3793</v>
      </c>
      <c r="H738" s="5">
        <v>0</v>
      </c>
    </row>
    <row r="739" spans="1:8" ht="57" x14ac:dyDescent="0.25">
      <c r="A739" s="3" t="s">
        <v>2158</v>
      </c>
      <c r="B739" s="4" t="s">
        <v>2159</v>
      </c>
      <c r="C739" s="4" t="s">
        <v>139</v>
      </c>
      <c r="D739" s="4"/>
      <c r="E739" s="4" t="s">
        <v>2160</v>
      </c>
      <c r="F739" s="5">
        <v>1000</v>
      </c>
      <c r="G739" s="6" t="s">
        <v>3794</v>
      </c>
      <c r="H739" s="5">
        <v>1000</v>
      </c>
    </row>
    <row r="740" spans="1:8" ht="45.75" x14ac:dyDescent="0.25">
      <c r="A740" s="3" t="s">
        <v>2161</v>
      </c>
      <c r="B740" s="4" t="s">
        <v>2162</v>
      </c>
      <c r="C740" s="4" t="s">
        <v>139</v>
      </c>
      <c r="D740" s="4"/>
      <c r="E740" s="4" t="s">
        <v>313</v>
      </c>
      <c r="F740" s="5">
        <v>300</v>
      </c>
      <c r="G740" s="6" t="s">
        <v>3795</v>
      </c>
      <c r="H740" s="5">
        <v>300</v>
      </c>
    </row>
    <row r="741" spans="1:8" ht="45.75" x14ac:dyDescent="0.25">
      <c r="A741" s="3" t="s">
        <v>2163</v>
      </c>
      <c r="B741" s="4" t="s">
        <v>2164</v>
      </c>
      <c r="C741" s="4" t="s">
        <v>139</v>
      </c>
      <c r="D741" s="4"/>
      <c r="E741" s="4" t="s">
        <v>2165</v>
      </c>
      <c r="F741" s="5">
        <v>131.21</v>
      </c>
      <c r="G741" s="6" t="s">
        <v>3796</v>
      </c>
      <c r="H741" s="5">
        <v>106.66</v>
      </c>
    </row>
    <row r="742" spans="1:8" ht="68.25" x14ac:dyDescent="0.25">
      <c r="A742" s="3" t="s">
        <v>2166</v>
      </c>
      <c r="B742" s="4" t="s">
        <v>2167</v>
      </c>
      <c r="C742" s="4" t="s">
        <v>135</v>
      </c>
      <c r="D742" s="4" t="s">
        <v>1139</v>
      </c>
      <c r="E742" s="4" t="s">
        <v>178</v>
      </c>
      <c r="F742" s="5">
        <v>12183</v>
      </c>
      <c r="G742" s="6" t="s">
        <v>3797</v>
      </c>
      <c r="H742" s="5">
        <v>12183</v>
      </c>
    </row>
    <row r="743" spans="1:8" ht="45.75" x14ac:dyDescent="0.25">
      <c r="A743" s="3"/>
      <c r="B743" s="4" t="s">
        <v>2168</v>
      </c>
      <c r="C743" s="4" t="s">
        <v>139</v>
      </c>
      <c r="D743" s="4"/>
      <c r="E743" s="4" t="s">
        <v>420</v>
      </c>
      <c r="F743" s="5">
        <v>376.24</v>
      </c>
      <c r="G743" s="6" t="s">
        <v>3795</v>
      </c>
      <c r="H743" s="5">
        <v>376.24</v>
      </c>
    </row>
    <row r="744" spans="1:8" ht="45.75" x14ac:dyDescent="0.25">
      <c r="A744" s="3" t="s">
        <v>2169</v>
      </c>
      <c r="B744" s="4" t="s">
        <v>2170</v>
      </c>
      <c r="C744" s="4" t="s">
        <v>44</v>
      </c>
      <c r="D744" s="4"/>
      <c r="E744" s="4" t="s">
        <v>5</v>
      </c>
      <c r="F744" s="5">
        <v>502</v>
      </c>
      <c r="G744" s="6" t="s">
        <v>3798</v>
      </c>
      <c r="H744" s="5">
        <v>178.94</v>
      </c>
    </row>
    <row r="745" spans="1:8" ht="45.75" x14ac:dyDescent="0.25">
      <c r="A745" s="3" t="s">
        <v>2171</v>
      </c>
      <c r="B745" s="4" t="s">
        <v>2172</v>
      </c>
      <c r="C745" s="4" t="s">
        <v>44</v>
      </c>
      <c r="D745" s="4"/>
      <c r="E745" s="4" t="s">
        <v>5</v>
      </c>
      <c r="F745" s="5">
        <v>3000</v>
      </c>
      <c r="G745" s="6" t="s">
        <v>3798</v>
      </c>
      <c r="H745" s="5">
        <v>2714.6</v>
      </c>
    </row>
    <row r="746" spans="1:8" ht="45.75" x14ac:dyDescent="0.25">
      <c r="A746" s="3" t="s">
        <v>2173</v>
      </c>
      <c r="B746" s="4" t="s">
        <v>2174</v>
      </c>
      <c r="C746" s="4" t="s">
        <v>44</v>
      </c>
      <c r="D746" s="4"/>
      <c r="E746" s="4" t="s">
        <v>4</v>
      </c>
      <c r="F746" s="5">
        <v>1000</v>
      </c>
      <c r="G746" s="6" t="s">
        <v>3798</v>
      </c>
      <c r="H746" s="5">
        <v>0</v>
      </c>
    </row>
    <row r="747" spans="1:8" ht="45.75" x14ac:dyDescent="0.25">
      <c r="A747" s="3" t="s">
        <v>2175</v>
      </c>
      <c r="B747" s="4" t="s">
        <v>2176</v>
      </c>
      <c r="C747" s="4" t="s">
        <v>44</v>
      </c>
      <c r="D747" s="4"/>
      <c r="E747" s="4" t="s">
        <v>5</v>
      </c>
      <c r="F747" s="5">
        <v>547.32000000000005</v>
      </c>
      <c r="G747" s="6" t="s">
        <v>3799</v>
      </c>
      <c r="H747" s="5">
        <v>730.58</v>
      </c>
    </row>
    <row r="748" spans="1:8" ht="57" x14ac:dyDescent="0.25">
      <c r="A748" s="3" t="s">
        <v>2177</v>
      </c>
      <c r="B748" s="4" t="s">
        <v>2178</v>
      </c>
      <c r="C748" s="4" t="s">
        <v>139</v>
      </c>
      <c r="D748" s="4"/>
      <c r="E748" s="4" t="s">
        <v>1921</v>
      </c>
      <c r="F748" s="5">
        <v>182.79</v>
      </c>
      <c r="G748" s="6" t="s">
        <v>3800</v>
      </c>
      <c r="H748" s="5">
        <v>182.79</v>
      </c>
    </row>
    <row r="749" spans="1:8" ht="34.5" x14ac:dyDescent="0.25">
      <c r="A749" s="3"/>
      <c r="B749" s="4" t="s">
        <v>2179</v>
      </c>
      <c r="C749" s="4" t="s">
        <v>139</v>
      </c>
      <c r="D749" s="4"/>
      <c r="E749" s="4" t="s">
        <v>2180</v>
      </c>
      <c r="F749" s="5">
        <v>26.07</v>
      </c>
      <c r="G749" s="6" t="s">
        <v>3795</v>
      </c>
      <c r="H749" s="5">
        <v>26.07</v>
      </c>
    </row>
    <row r="750" spans="1:8" ht="34.5" x14ac:dyDescent="0.25">
      <c r="A750" s="3"/>
      <c r="B750" s="4" t="s">
        <v>2179</v>
      </c>
      <c r="C750" s="4" t="s">
        <v>139</v>
      </c>
      <c r="D750" s="4"/>
      <c r="E750" s="4" t="s">
        <v>2180</v>
      </c>
      <c r="F750" s="5">
        <v>33.950000000000003</v>
      </c>
      <c r="G750" s="6" t="s">
        <v>3795</v>
      </c>
      <c r="H750" s="5">
        <v>33.950000000000003</v>
      </c>
    </row>
    <row r="751" spans="1:8" ht="34.5" x14ac:dyDescent="0.25">
      <c r="A751" s="3"/>
      <c r="B751" s="4" t="s">
        <v>2179</v>
      </c>
      <c r="C751" s="4" t="s">
        <v>139</v>
      </c>
      <c r="D751" s="4"/>
      <c r="E751" s="4" t="s">
        <v>2181</v>
      </c>
      <c r="F751" s="5">
        <v>39.35</v>
      </c>
      <c r="G751" s="6" t="s">
        <v>3795</v>
      </c>
      <c r="H751" s="5">
        <v>39.35</v>
      </c>
    </row>
    <row r="752" spans="1:8" ht="45.75" x14ac:dyDescent="0.25">
      <c r="A752" s="3"/>
      <c r="B752" s="4" t="s">
        <v>2179</v>
      </c>
      <c r="C752" s="4" t="s">
        <v>139</v>
      </c>
      <c r="D752" s="4"/>
      <c r="E752" s="4" t="s">
        <v>2182</v>
      </c>
      <c r="F752" s="5">
        <v>180</v>
      </c>
      <c r="G752" s="6" t="s">
        <v>3795</v>
      </c>
      <c r="H752" s="5">
        <v>180</v>
      </c>
    </row>
    <row r="753" spans="1:8" ht="57" x14ac:dyDescent="0.25">
      <c r="A753" s="3" t="s">
        <v>2183</v>
      </c>
      <c r="B753" s="4" t="s">
        <v>2184</v>
      </c>
      <c r="C753" s="4" t="s">
        <v>324</v>
      </c>
      <c r="D753" s="4" t="s">
        <v>3403</v>
      </c>
      <c r="E753" s="4" t="s">
        <v>2185</v>
      </c>
      <c r="F753" s="5">
        <v>3816</v>
      </c>
      <c r="G753" s="6" t="s">
        <v>3796</v>
      </c>
      <c r="H753" s="5">
        <v>3816</v>
      </c>
    </row>
    <row r="754" spans="1:8" ht="57" x14ac:dyDescent="0.25">
      <c r="A754" s="3" t="s">
        <v>2186</v>
      </c>
      <c r="B754" s="4" t="s">
        <v>2187</v>
      </c>
      <c r="C754" s="4" t="s">
        <v>324</v>
      </c>
      <c r="D754" s="4"/>
      <c r="E754" s="4" t="s">
        <v>1475</v>
      </c>
      <c r="F754" s="5">
        <v>868</v>
      </c>
      <c r="G754" s="6" t="s">
        <v>3796</v>
      </c>
      <c r="H754" s="5">
        <v>0</v>
      </c>
    </row>
    <row r="755" spans="1:8" ht="45.75" x14ac:dyDescent="0.25">
      <c r="A755" s="3" t="s">
        <v>2188</v>
      </c>
      <c r="B755" s="4" t="s">
        <v>2189</v>
      </c>
      <c r="C755" s="4" t="s">
        <v>324</v>
      </c>
      <c r="D755" s="4" t="s">
        <v>3404</v>
      </c>
      <c r="E755" s="4" t="s">
        <v>2190</v>
      </c>
      <c r="F755" s="5">
        <v>1418</v>
      </c>
      <c r="G755" s="6" t="s">
        <v>3796</v>
      </c>
      <c r="H755" s="5">
        <v>1418</v>
      </c>
    </row>
    <row r="756" spans="1:8" ht="45.75" x14ac:dyDescent="0.25">
      <c r="A756" s="3" t="s">
        <v>2191</v>
      </c>
      <c r="B756" s="4" t="s">
        <v>2192</v>
      </c>
      <c r="C756" s="4" t="s">
        <v>324</v>
      </c>
      <c r="D756" s="4" t="s">
        <v>3405</v>
      </c>
      <c r="E756" s="4" t="s">
        <v>1257</v>
      </c>
      <c r="F756" s="5">
        <v>26379.5</v>
      </c>
      <c r="G756" s="6" t="s">
        <v>3791</v>
      </c>
      <c r="H756" s="5">
        <v>26379.5</v>
      </c>
    </row>
    <row r="757" spans="1:8" ht="34.5" x14ac:dyDescent="0.25">
      <c r="A757" s="3" t="s">
        <v>2193</v>
      </c>
      <c r="B757" s="4" t="s">
        <v>2194</v>
      </c>
      <c r="C757" s="4" t="s">
        <v>139</v>
      </c>
      <c r="D757" s="4"/>
      <c r="E757" s="4" t="s">
        <v>15</v>
      </c>
      <c r="F757" s="5">
        <v>965.08</v>
      </c>
      <c r="G757" s="6" t="s">
        <v>3801</v>
      </c>
      <c r="H757" s="5">
        <v>965.08</v>
      </c>
    </row>
    <row r="758" spans="1:8" ht="45.75" x14ac:dyDescent="0.25">
      <c r="A758" s="3" t="s">
        <v>2195</v>
      </c>
      <c r="B758" s="4" t="s">
        <v>2196</v>
      </c>
      <c r="C758" s="4" t="s">
        <v>139</v>
      </c>
      <c r="D758" s="4"/>
      <c r="E758" s="4" t="s">
        <v>1282</v>
      </c>
      <c r="F758" s="5">
        <v>55.6</v>
      </c>
      <c r="G758" s="6" t="s">
        <v>3796</v>
      </c>
      <c r="H758" s="5">
        <v>0</v>
      </c>
    </row>
    <row r="759" spans="1:8" ht="45.75" x14ac:dyDescent="0.25">
      <c r="A759" s="3"/>
      <c r="B759" s="4" t="s">
        <v>2197</v>
      </c>
      <c r="C759" s="4" t="s">
        <v>139</v>
      </c>
      <c r="D759" s="4"/>
      <c r="E759" s="4" t="s">
        <v>1227</v>
      </c>
      <c r="F759" s="5">
        <v>70.73</v>
      </c>
      <c r="G759" s="6" t="s">
        <v>3802</v>
      </c>
      <c r="H759" s="5">
        <v>70.73</v>
      </c>
    </row>
    <row r="760" spans="1:8" ht="57" x14ac:dyDescent="0.25">
      <c r="A760" s="3"/>
      <c r="B760" s="4" t="s">
        <v>2198</v>
      </c>
      <c r="C760" s="4" t="s">
        <v>139</v>
      </c>
      <c r="D760" s="4"/>
      <c r="E760" s="4" t="s">
        <v>1290</v>
      </c>
      <c r="F760" s="5">
        <v>22.7</v>
      </c>
      <c r="G760" s="6" t="s">
        <v>3802</v>
      </c>
      <c r="H760" s="5">
        <v>18.579999999999998</v>
      </c>
    </row>
    <row r="761" spans="1:8" ht="45.75" x14ac:dyDescent="0.25">
      <c r="A761" s="3" t="s">
        <v>2199</v>
      </c>
      <c r="B761" s="4" t="s">
        <v>2200</v>
      </c>
      <c r="C761" s="4" t="s">
        <v>139</v>
      </c>
      <c r="D761" s="4"/>
      <c r="E761" s="4" t="s">
        <v>420</v>
      </c>
      <c r="F761" s="5">
        <v>435.5</v>
      </c>
      <c r="G761" s="6" t="s">
        <v>3787</v>
      </c>
      <c r="H761" s="5">
        <v>435.5</v>
      </c>
    </row>
    <row r="762" spans="1:8" ht="57" x14ac:dyDescent="0.25">
      <c r="A762" s="3"/>
      <c r="B762" s="4" t="s">
        <v>2201</v>
      </c>
      <c r="C762" s="4" t="s">
        <v>44</v>
      </c>
      <c r="D762" s="4"/>
      <c r="E762" s="4" t="s">
        <v>1158</v>
      </c>
      <c r="F762" s="5">
        <v>95.73</v>
      </c>
      <c r="G762" s="6" t="s">
        <v>3802</v>
      </c>
      <c r="H762" s="5">
        <v>95.73</v>
      </c>
    </row>
    <row r="763" spans="1:8" ht="68.25" x14ac:dyDescent="0.25">
      <c r="A763" s="3" t="s">
        <v>2202</v>
      </c>
      <c r="B763" s="4" t="s">
        <v>2203</v>
      </c>
      <c r="C763" s="4" t="s">
        <v>219</v>
      </c>
      <c r="D763" s="4"/>
      <c r="E763" s="4" t="s">
        <v>2204</v>
      </c>
      <c r="F763" s="5">
        <v>1900</v>
      </c>
      <c r="G763" s="6" t="s">
        <v>3803</v>
      </c>
      <c r="H763" s="5">
        <v>1900</v>
      </c>
    </row>
    <row r="764" spans="1:8" ht="57" x14ac:dyDescent="0.25">
      <c r="A764" s="3"/>
      <c r="B764" s="4" t="s">
        <v>2205</v>
      </c>
      <c r="C764" s="4" t="s">
        <v>139</v>
      </c>
      <c r="D764" s="4"/>
      <c r="E764" s="4" t="s">
        <v>2206</v>
      </c>
      <c r="F764" s="5">
        <v>300</v>
      </c>
      <c r="G764" s="6" t="s">
        <v>3804</v>
      </c>
      <c r="H764" s="5">
        <v>300</v>
      </c>
    </row>
    <row r="765" spans="1:8" ht="34.5" x14ac:dyDescent="0.25">
      <c r="A765" s="3"/>
      <c r="B765" s="4" t="s">
        <v>2207</v>
      </c>
      <c r="C765" s="4" t="s">
        <v>139</v>
      </c>
      <c r="D765" s="4"/>
      <c r="E765" s="4" t="s">
        <v>2208</v>
      </c>
      <c r="F765" s="5">
        <v>71.22</v>
      </c>
      <c r="G765" s="6" t="s">
        <v>3805</v>
      </c>
      <c r="H765" s="5">
        <v>71.22</v>
      </c>
    </row>
    <row r="766" spans="1:8" ht="34.5" x14ac:dyDescent="0.25">
      <c r="A766" s="3"/>
      <c r="B766" s="4" t="s">
        <v>2209</v>
      </c>
      <c r="C766" s="4" t="s">
        <v>139</v>
      </c>
      <c r="D766" s="4"/>
      <c r="E766" s="4" t="s">
        <v>2210</v>
      </c>
      <c r="F766" s="5">
        <v>57.38</v>
      </c>
      <c r="G766" s="6" t="s">
        <v>3805</v>
      </c>
      <c r="H766" s="5">
        <v>57.38</v>
      </c>
    </row>
    <row r="767" spans="1:8" ht="34.5" x14ac:dyDescent="0.25">
      <c r="A767" s="3"/>
      <c r="B767" s="4" t="s">
        <v>2211</v>
      </c>
      <c r="C767" s="4" t="s">
        <v>139</v>
      </c>
      <c r="D767" s="4"/>
      <c r="E767" s="4" t="s">
        <v>2131</v>
      </c>
      <c r="F767" s="5">
        <v>46.72</v>
      </c>
      <c r="G767" s="6" t="s">
        <v>3805</v>
      </c>
      <c r="H767" s="5">
        <v>46.72</v>
      </c>
    </row>
    <row r="768" spans="1:8" ht="45.75" x14ac:dyDescent="0.25">
      <c r="A768" s="3" t="s">
        <v>2212</v>
      </c>
      <c r="B768" s="4" t="s">
        <v>2213</v>
      </c>
      <c r="C768" s="4" t="s">
        <v>1319</v>
      </c>
      <c r="D768" s="4"/>
      <c r="E768" s="4" t="s">
        <v>1788</v>
      </c>
      <c r="F768" s="5">
        <v>10278.24</v>
      </c>
      <c r="G768" s="6" t="s">
        <v>3806</v>
      </c>
      <c r="H768" s="5">
        <v>10278.24</v>
      </c>
    </row>
    <row r="769" spans="1:8" ht="68.25" x14ac:dyDescent="0.25">
      <c r="A769" s="3" t="s">
        <v>2214</v>
      </c>
      <c r="B769" s="4" t="s">
        <v>2215</v>
      </c>
      <c r="C769" s="4" t="s">
        <v>139</v>
      </c>
      <c r="D769" s="4"/>
      <c r="E769" s="4" t="s">
        <v>1186</v>
      </c>
      <c r="F769" s="5">
        <v>365.2</v>
      </c>
      <c r="G769" s="6" t="s">
        <v>3787</v>
      </c>
      <c r="H769" s="5">
        <v>365.2</v>
      </c>
    </row>
    <row r="770" spans="1:8" ht="68.25" x14ac:dyDescent="0.25">
      <c r="A770" s="3" t="s">
        <v>2216</v>
      </c>
      <c r="B770" s="4" t="s">
        <v>2217</v>
      </c>
      <c r="C770" s="4" t="s">
        <v>139</v>
      </c>
      <c r="D770" s="4"/>
      <c r="E770" s="4" t="s">
        <v>1913</v>
      </c>
      <c r="F770" s="5">
        <v>420</v>
      </c>
      <c r="G770" s="6" t="s">
        <v>3807</v>
      </c>
      <c r="H770" s="5">
        <v>0</v>
      </c>
    </row>
    <row r="771" spans="1:8" ht="79.5" x14ac:dyDescent="0.25">
      <c r="A771" s="3" t="s">
        <v>2218</v>
      </c>
      <c r="B771" s="4" t="s">
        <v>2219</v>
      </c>
      <c r="C771" s="4" t="s">
        <v>139</v>
      </c>
      <c r="D771" s="4"/>
      <c r="E771" s="4" t="s">
        <v>394</v>
      </c>
      <c r="F771" s="5">
        <v>300</v>
      </c>
      <c r="G771" s="6" t="s">
        <v>3808</v>
      </c>
      <c r="H771" s="5">
        <v>300</v>
      </c>
    </row>
    <row r="772" spans="1:8" ht="68.25" x14ac:dyDescent="0.25">
      <c r="A772" s="3" t="s">
        <v>2220</v>
      </c>
      <c r="B772" s="4" t="s">
        <v>2221</v>
      </c>
      <c r="C772" s="4" t="s">
        <v>139</v>
      </c>
      <c r="D772" s="4"/>
      <c r="E772" s="4" t="s">
        <v>1565</v>
      </c>
      <c r="F772" s="5">
        <v>300</v>
      </c>
      <c r="G772" s="6" t="s">
        <v>3809</v>
      </c>
      <c r="H772" s="5">
        <v>300</v>
      </c>
    </row>
    <row r="773" spans="1:8" ht="45.75" x14ac:dyDescent="0.25">
      <c r="A773" s="3"/>
      <c r="B773" s="4" t="s">
        <v>2222</v>
      </c>
      <c r="C773" s="4" t="s">
        <v>139</v>
      </c>
      <c r="D773" s="4"/>
      <c r="E773" s="4" t="s">
        <v>2223</v>
      </c>
      <c r="F773" s="5">
        <v>52.38</v>
      </c>
      <c r="G773" s="6" t="s">
        <v>3810</v>
      </c>
      <c r="H773" s="5">
        <v>52.38</v>
      </c>
    </row>
    <row r="774" spans="1:8" ht="34.5" x14ac:dyDescent="0.25">
      <c r="A774" s="3"/>
      <c r="B774" s="4" t="s">
        <v>2179</v>
      </c>
      <c r="C774" s="4" t="s">
        <v>139</v>
      </c>
      <c r="D774" s="4"/>
      <c r="E774" s="4" t="s">
        <v>2224</v>
      </c>
      <c r="F774" s="5">
        <v>53.12</v>
      </c>
      <c r="G774" s="6" t="s">
        <v>3810</v>
      </c>
      <c r="H774" s="5">
        <v>53.12</v>
      </c>
    </row>
    <row r="775" spans="1:8" ht="34.5" x14ac:dyDescent="0.25">
      <c r="A775" s="3"/>
      <c r="B775" s="4" t="s">
        <v>2225</v>
      </c>
      <c r="C775" s="4" t="s">
        <v>139</v>
      </c>
      <c r="D775" s="4"/>
      <c r="E775" s="4" t="s">
        <v>2226</v>
      </c>
      <c r="F775" s="5">
        <v>40.65</v>
      </c>
      <c r="G775" s="6" t="s">
        <v>3810</v>
      </c>
      <c r="H775" s="5">
        <v>40.65</v>
      </c>
    </row>
    <row r="776" spans="1:8" ht="57" x14ac:dyDescent="0.25">
      <c r="A776" s="3" t="s">
        <v>2227</v>
      </c>
      <c r="B776" s="4" t="s">
        <v>2228</v>
      </c>
      <c r="C776" s="4" t="s">
        <v>219</v>
      </c>
      <c r="D776" s="4"/>
      <c r="E776" s="4" t="s">
        <v>1913</v>
      </c>
      <c r="F776" s="5">
        <v>2550</v>
      </c>
      <c r="G776" s="6" t="s">
        <v>3807</v>
      </c>
      <c r="H776" s="5">
        <v>2550</v>
      </c>
    </row>
    <row r="777" spans="1:8" ht="57" x14ac:dyDescent="0.25">
      <c r="A777" s="3" t="s">
        <v>2229</v>
      </c>
      <c r="B777" s="4" t="s">
        <v>2230</v>
      </c>
      <c r="C777" s="4" t="s">
        <v>219</v>
      </c>
      <c r="D777" s="4"/>
      <c r="E777" s="4" t="s">
        <v>1183</v>
      </c>
      <c r="F777" s="5">
        <v>5500</v>
      </c>
      <c r="G777" s="6" t="s">
        <v>3809</v>
      </c>
      <c r="H777" s="5">
        <v>5500</v>
      </c>
    </row>
    <row r="778" spans="1:8" ht="57" x14ac:dyDescent="0.25">
      <c r="A778" s="3"/>
      <c r="B778" s="4" t="s">
        <v>2231</v>
      </c>
      <c r="C778" s="4" t="s">
        <v>139</v>
      </c>
      <c r="D778" s="4"/>
      <c r="E778" s="4" t="s">
        <v>420</v>
      </c>
      <c r="F778" s="5">
        <v>368.81</v>
      </c>
      <c r="G778" s="6" t="s">
        <v>3811</v>
      </c>
      <c r="H778" s="5">
        <v>368.81</v>
      </c>
    </row>
    <row r="779" spans="1:8" ht="45.75" x14ac:dyDescent="0.25">
      <c r="A779" s="3"/>
      <c r="B779" s="4" t="s">
        <v>2232</v>
      </c>
      <c r="C779" s="4" t="s">
        <v>139</v>
      </c>
      <c r="D779" s="4"/>
      <c r="E779" s="4" t="s">
        <v>2233</v>
      </c>
      <c r="F779" s="5">
        <v>63.64</v>
      </c>
      <c r="G779" s="6" t="s">
        <v>3811</v>
      </c>
      <c r="H779" s="5">
        <v>63.64</v>
      </c>
    </row>
    <row r="780" spans="1:8" ht="45.75" x14ac:dyDescent="0.25">
      <c r="A780" s="3"/>
      <c r="B780" s="4" t="s">
        <v>2234</v>
      </c>
      <c r="C780" s="4" t="s">
        <v>139</v>
      </c>
      <c r="D780" s="4"/>
      <c r="E780" s="4" t="s">
        <v>2235</v>
      </c>
      <c r="F780" s="5">
        <v>923.18</v>
      </c>
      <c r="G780" s="6" t="s">
        <v>3811</v>
      </c>
      <c r="H780" s="5">
        <v>923.18</v>
      </c>
    </row>
    <row r="781" spans="1:8" ht="45.75" x14ac:dyDescent="0.25">
      <c r="A781" s="3"/>
      <c r="B781" s="4" t="s">
        <v>2236</v>
      </c>
      <c r="C781" s="4" t="s">
        <v>139</v>
      </c>
      <c r="D781" s="4"/>
      <c r="E781" s="4" t="s">
        <v>2237</v>
      </c>
      <c r="F781" s="5">
        <v>167</v>
      </c>
      <c r="G781" s="6" t="s">
        <v>3811</v>
      </c>
      <c r="H781" s="5">
        <v>167</v>
      </c>
    </row>
    <row r="782" spans="1:8" ht="68.25" x14ac:dyDescent="0.25">
      <c r="A782" s="3" t="s">
        <v>2238</v>
      </c>
      <c r="B782" s="4" t="s">
        <v>2239</v>
      </c>
      <c r="C782" s="4" t="s">
        <v>135</v>
      </c>
      <c r="D782" s="4" t="s">
        <v>3406</v>
      </c>
      <c r="E782" s="4" t="s">
        <v>371</v>
      </c>
      <c r="F782" s="5">
        <v>2000</v>
      </c>
      <c r="G782" s="6" t="s">
        <v>3812</v>
      </c>
      <c r="H782" s="5">
        <v>2000</v>
      </c>
    </row>
    <row r="783" spans="1:8" ht="34.5" x14ac:dyDescent="0.25">
      <c r="A783" s="3" t="s">
        <v>2240</v>
      </c>
      <c r="B783" s="4" t="s">
        <v>2241</v>
      </c>
      <c r="C783" s="4" t="s">
        <v>139</v>
      </c>
      <c r="D783" s="4"/>
      <c r="E783" s="4" t="s">
        <v>261</v>
      </c>
      <c r="F783" s="5">
        <v>1600</v>
      </c>
      <c r="G783" s="6" t="s">
        <v>3813</v>
      </c>
      <c r="H783" s="5">
        <v>1600</v>
      </c>
    </row>
    <row r="784" spans="1:8" ht="34.5" x14ac:dyDescent="0.25">
      <c r="A784" s="3"/>
      <c r="B784" s="4" t="s">
        <v>2242</v>
      </c>
      <c r="C784" s="4" t="s">
        <v>139</v>
      </c>
      <c r="D784" s="4"/>
      <c r="E784" s="4" t="s">
        <v>2243</v>
      </c>
      <c r="F784" s="5">
        <v>131.28</v>
      </c>
      <c r="G784" s="6" t="s">
        <v>3814</v>
      </c>
      <c r="H784" s="5">
        <v>130.18</v>
      </c>
    </row>
    <row r="785" spans="1:8" ht="34.5" x14ac:dyDescent="0.25">
      <c r="A785" s="3"/>
      <c r="B785" s="4" t="s">
        <v>2244</v>
      </c>
      <c r="C785" s="4" t="s">
        <v>139</v>
      </c>
      <c r="D785" s="4"/>
      <c r="E785" s="4" t="s">
        <v>2180</v>
      </c>
      <c r="F785" s="5">
        <v>22.89</v>
      </c>
      <c r="G785" s="6" t="s">
        <v>3805</v>
      </c>
      <c r="H785" s="5">
        <v>22.89</v>
      </c>
    </row>
    <row r="786" spans="1:8" ht="34.5" x14ac:dyDescent="0.25">
      <c r="A786" s="3"/>
      <c r="B786" s="4" t="s">
        <v>2245</v>
      </c>
      <c r="C786" s="4" t="s">
        <v>139</v>
      </c>
      <c r="D786" s="4"/>
      <c r="E786" s="4" t="s">
        <v>420</v>
      </c>
      <c r="F786" s="5">
        <v>52.3</v>
      </c>
      <c r="G786" s="6" t="s">
        <v>3814</v>
      </c>
      <c r="H786" s="5">
        <v>52.3</v>
      </c>
    </row>
    <row r="787" spans="1:8" ht="45.75" x14ac:dyDescent="0.25">
      <c r="A787" s="3"/>
      <c r="B787" s="4" t="s">
        <v>2246</v>
      </c>
      <c r="C787" s="4" t="s">
        <v>139</v>
      </c>
      <c r="D787" s="4"/>
      <c r="E787" s="4" t="s">
        <v>1434</v>
      </c>
      <c r="F787" s="5">
        <v>31.97</v>
      </c>
      <c r="G787" s="6" t="s">
        <v>3814</v>
      </c>
      <c r="H787" s="5">
        <v>31.97</v>
      </c>
    </row>
    <row r="788" spans="1:8" ht="79.5" x14ac:dyDescent="0.25">
      <c r="A788" s="3" t="s">
        <v>2247</v>
      </c>
      <c r="B788" s="4" t="s">
        <v>2248</v>
      </c>
      <c r="C788" s="4" t="s">
        <v>309</v>
      </c>
      <c r="D788" s="4"/>
      <c r="E788" s="4" t="s">
        <v>2067</v>
      </c>
      <c r="F788" s="5">
        <v>2600</v>
      </c>
      <c r="G788" s="6" t="s">
        <v>3815</v>
      </c>
      <c r="H788" s="5">
        <v>2600</v>
      </c>
    </row>
    <row r="789" spans="1:8" ht="34.5" x14ac:dyDescent="0.25">
      <c r="A789" s="3"/>
      <c r="B789" s="4" t="s">
        <v>2249</v>
      </c>
      <c r="C789" s="4" t="s">
        <v>139</v>
      </c>
      <c r="D789" s="4"/>
      <c r="E789" s="4" t="s">
        <v>1835</v>
      </c>
      <c r="F789" s="5">
        <v>91.72</v>
      </c>
      <c r="G789" s="6" t="s">
        <v>3816</v>
      </c>
      <c r="H789" s="5">
        <v>91.72</v>
      </c>
    </row>
    <row r="790" spans="1:8" ht="34.5" x14ac:dyDescent="0.25">
      <c r="A790" s="3"/>
      <c r="B790" s="4" t="s">
        <v>2250</v>
      </c>
      <c r="C790" s="4" t="s">
        <v>139</v>
      </c>
      <c r="D790" s="4"/>
      <c r="E790" s="4" t="s">
        <v>2251</v>
      </c>
      <c r="F790" s="5">
        <v>31.13</v>
      </c>
      <c r="G790" s="6" t="s">
        <v>3816</v>
      </c>
      <c r="H790" s="5">
        <v>31.13</v>
      </c>
    </row>
    <row r="791" spans="1:8" ht="45.75" x14ac:dyDescent="0.25">
      <c r="A791" s="3" t="s">
        <v>2252</v>
      </c>
      <c r="B791" s="4" t="s">
        <v>2253</v>
      </c>
      <c r="C791" s="4" t="s">
        <v>259</v>
      </c>
      <c r="D791" s="4" t="s">
        <v>3407</v>
      </c>
      <c r="E791" s="4" t="s">
        <v>260</v>
      </c>
      <c r="F791" s="5">
        <v>2600</v>
      </c>
      <c r="G791" s="6" t="s">
        <v>3817</v>
      </c>
      <c r="H791" s="5">
        <v>2600</v>
      </c>
    </row>
    <row r="792" spans="1:8" ht="327" x14ac:dyDescent="0.25">
      <c r="A792" s="3" t="s">
        <v>2254</v>
      </c>
      <c r="B792" s="4" t="s">
        <v>2255</v>
      </c>
      <c r="C792" s="4" t="s">
        <v>42</v>
      </c>
      <c r="D792" s="4" t="s">
        <v>3408</v>
      </c>
      <c r="E792" s="4" t="s">
        <v>2256</v>
      </c>
      <c r="F792" s="5">
        <v>180896.72</v>
      </c>
      <c r="G792" s="6" t="s">
        <v>3818</v>
      </c>
      <c r="H792" s="5">
        <v>0</v>
      </c>
    </row>
    <row r="793" spans="1:8" ht="45.75" x14ac:dyDescent="0.25">
      <c r="A793" s="3" t="s">
        <v>2257</v>
      </c>
      <c r="B793" s="4" t="s">
        <v>2258</v>
      </c>
      <c r="C793" s="4" t="s">
        <v>139</v>
      </c>
      <c r="D793" s="4"/>
      <c r="E793" s="4" t="s">
        <v>2259</v>
      </c>
      <c r="F793" s="5">
        <v>1080</v>
      </c>
      <c r="G793" s="6" t="s">
        <v>3819</v>
      </c>
      <c r="H793" s="5">
        <v>1080</v>
      </c>
    </row>
    <row r="794" spans="1:8" ht="57" x14ac:dyDescent="0.25">
      <c r="A794" s="3" t="s">
        <v>2260</v>
      </c>
      <c r="B794" s="4" t="s">
        <v>2261</v>
      </c>
      <c r="C794" s="4" t="s">
        <v>1689</v>
      </c>
      <c r="D794" s="4"/>
      <c r="E794" s="4" t="s">
        <v>1690</v>
      </c>
      <c r="F794" s="5">
        <v>681.82</v>
      </c>
      <c r="G794" s="6" t="s">
        <v>3820</v>
      </c>
      <c r="H794" s="5">
        <v>0</v>
      </c>
    </row>
    <row r="795" spans="1:8" ht="45.75" x14ac:dyDescent="0.25">
      <c r="A795" s="3" t="s">
        <v>2262</v>
      </c>
      <c r="B795" s="4" t="s">
        <v>2263</v>
      </c>
      <c r="C795" s="4" t="s">
        <v>44</v>
      </c>
      <c r="D795" s="4"/>
      <c r="E795" s="4" t="s">
        <v>5</v>
      </c>
      <c r="F795" s="5">
        <v>2000</v>
      </c>
      <c r="G795" s="6" t="s">
        <v>3821</v>
      </c>
      <c r="H795" s="5">
        <v>280</v>
      </c>
    </row>
    <row r="796" spans="1:8" ht="45.75" x14ac:dyDescent="0.25">
      <c r="A796" s="3"/>
      <c r="B796" s="4" t="s">
        <v>2264</v>
      </c>
      <c r="C796" s="4" t="s">
        <v>139</v>
      </c>
      <c r="D796" s="4"/>
      <c r="E796" s="4" t="s">
        <v>1798</v>
      </c>
      <c r="F796" s="5">
        <v>22</v>
      </c>
      <c r="G796" s="6" t="s">
        <v>3787</v>
      </c>
      <c r="H796" s="5">
        <v>22</v>
      </c>
    </row>
    <row r="797" spans="1:8" ht="57" x14ac:dyDescent="0.25">
      <c r="A797" s="3" t="s">
        <v>2265</v>
      </c>
      <c r="B797" s="4" t="s">
        <v>2266</v>
      </c>
      <c r="C797" s="4" t="s">
        <v>139</v>
      </c>
      <c r="D797" s="4"/>
      <c r="E797" s="4" t="s">
        <v>313</v>
      </c>
      <c r="F797" s="5">
        <v>1125</v>
      </c>
      <c r="G797" s="6" t="s">
        <v>3822</v>
      </c>
      <c r="H797" s="5">
        <v>1125</v>
      </c>
    </row>
    <row r="798" spans="1:8" ht="34.5" x14ac:dyDescent="0.25">
      <c r="A798" s="3" t="s">
        <v>2267</v>
      </c>
      <c r="B798" s="4" t="s">
        <v>2268</v>
      </c>
      <c r="C798" s="4" t="s">
        <v>139</v>
      </c>
      <c r="D798" s="4"/>
      <c r="E798" s="4" t="s">
        <v>2269</v>
      </c>
      <c r="F798" s="5">
        <v>151.07</v>
      </c>
      <c r="G798" s="6" t="s">
        <v>3822</v>
      </c>
      <c r="H798" s="5">
        <v>151.07</v>
      </c>
    </row>
    <row r="799" spans="1:8" ht="90.75" x14ac:dyDescent="0.25">
      <c r="A799" s="3" t="s">
        <v>2270</v>
      </c>
      <c r="B799" s="4" t="s">
        <v>2271</v>
      </c>
      <c r="C799" s="4" t="s">
        <v>135</v>
      </c>
      <c r="D799" s="4" t="s">
        <v>3409</v>
      </c>
      <c r="E799" s="4" t="s">
        <v>2272</v>
      </c>
      <c r="F799" s="5">
        <v>4659.2</v>
      </c>
      <c r="G799" s="6" t="s">
        <v>3823</v>
      </c>
      <c r="H799" s="5">
        <v>4659.2</v>
      </c>
    </row>
    <row r="800" spans="1:8" ht="57" x14ac:dyDescent="0.25">
      <c r="A800" s="3" t="s">
        <v>2273</v>
      </c>
      <c r="B800" s="4" t="s">
        <v>2274</v>
      </c>
      <c r="C800" s="4" t="s">
        <v>219</v>
      </c>
      <c r="D800" s="4"/>
      <c r="E800" s="4" t="s">
        <v>1951</v>
      </c>
      <c r="F800" s="5">
        <v>3000</v>
      </c>
      <c r="G800" s="6" t="s">
        <v>3824</v>
      </c>
      <c r="H800" s="5">
        <v>0</v>
      </c>
    </row>
    <row r="801" spans="1:8" ht="57" x14ac:dyDescent="0.25">
      <c r="A801" s="3"/>
      <c r="B801" s="4" t="s">
        <v>2275</v>
      </c>
      <c r="C801" s="4" t="s">
        <v>139</v>
      </c>
      <c r="D801" s="4"/>
      <c r="E801" s="4" t="s">
        <v>2276</v>
      </c>
      <c r="F801" s="5">
        <v>35</v>
      </c>
      <c r="G801" s="6" t="s">
        <v>3820</v>
      </c>
      <c r="H801" s="5">
        <v>35</v>
      </c>
    </row>
    <row r="802" spans="1:8" ht="34.5" x14ac:dyDescent="0.25">
      <c r="A802" s="3"/>
      <c r="B802" s="4" t="s">
        <v>2277</v>
      </c>
      <c r="C802" s="4" t="s">
        <v>139</v>
      </c>
      <c r="D802" s="4"/>
      <c r="E802" s="4" t="s">
        <v>1392</v>
      </c>
      <c r="F802" s="5">
        <v>20.5</v>
      </c>
      <c r="G802" s="6" t="s">
        <v>3820</v>
      </c>
      <c r="H802" s="5">
        <v>20.5</v>
      </c>
    </row>
    <row r="803" spans="1:8" ht="57" x14ac:dyDescent="0.25">
      <c r="A803" s="3" t="s">
        <v>2278</v>
      </c>
      <c r="B803" s="4" t="s">
        <v>2279</v>
      </c>
      <c r="C803" s="4" t="s">
        <v>219</v>
      </c>
      <c r="D803" s="4"/>
      <c r="E803" s="4" t="s">
        <v>2280</v>
      </c>
      <c r="F803" s="5">
        <v>10000</v>
      </c>
      <c r="G803" s="6" t="s">
        <v>3806</v>
      </c>
      <c r="H803" s="5">
        <v>10000</v>
      </c>
    </row>
    <row r="804" spans="1:8" ht="79.5" x14ac:dyDescent="0.25">
      <c r="A804" s="3" t="s">
        <v>2281</v>
      </c>
      <c r="B804" s="4" t="s">
        <v>2282</v>
      </c>
      <c r="C804" s="4" t="s">
        <v>44</v>
      </c>
      <c r="D804" s="4"/>
      <c r="E804" s="4" t="s">
        <v>254</v>
      </c>
      <c r="F804" s="5">
        <v>5481</v>
      </c>
      <c r="G804" s="6" t="s">
        <v>3825</v>
      </c>
      <c r="H804" s="5">
        <v>5481</v>
      </c>
    </row>
    <row r="805" spans="1:8" ht="68.25" x14ac:dyDescent="0.25">
      <c r="A805" s="3" t="s">
        <v>2283</v>
      </c>
      <c r="B805" s="4" t="s">
        <v>2284</v>
      </c>
      <c r="C805" s="4" t="s">
        <v>44</v>
      </c>
      <c r="D805" s="4"/>
      <c r="E805" s="4" t="s">
        <v>509</v>
      </c>
      <c r="F805" s="5">
        <v>1157.29</v>
      </c>
      <c r="G805" s="6" t="s">
        <v>3826</v>
      </c>
      <c r="H805" s="5">
        <v>1157.29</v>
      </c>
    </row>
    <row r="806" spans="1:8" ht="57" x14ac:dyDescent="0.25">
      <c r="A806" s="3" t="s">
        <v>2285</v>
      </c>
      <c r="B806" s="4" t="s">
        <v>2286</v>
      </c>
      <c r="C806" s="4" t="s">
        <v>139</v>
      </c>
      <c r="D806" s="4"/>
      <c r="E806" s="4" t="s">
        <v>1244</v>
      </c>
      <c r="F806" s="5">
        <v>104</v>
      </c>
      <c r="G806" s="6" t="s">
        <v>3827</v>
      </c>
      <c r="H806" s="5">
        <v>104</v>
      </c>
    </row>
    <row r="807" spans="1:8" ht="34.5" x14ac:dyDescent="0.25">
      <c r="A807" s="3"/>
      <c r="B807" s="4" t="s">
        <v>2287</v>
      </c>
      <c r="C807" s="4" t="s">
        <v>139</v>
      </c>
      <c r="D807" s="4"/>
      <c r="E807" s="4" t="s">
        <v>2288</v>
      </c>
      <c r="F807" s="5">
        <v>2059.27</v>
      </c>
      <c r="G807" s="6" t="s">
        <v>3828</v>
      </c>
      <c r="H807" s="5">
        <v>2053.27</v>
      </c>
    </row>
    <row r="808" spans="1:8" ht="34.5" x14ac:dyDescent="0.25">
      <c r="A808" s="3"/>
      <c r="B808" s="4" t="s">
        <v>2289</v>
      </c>
      <c r="C808" s="4" t="s">
        <v>139</v>
      </c>
      <c r="D808" s="4"/>
      <c r="E808" s="4" t="s">
        <v>2290</v>
      </c>
      <c r="F808" s="5">
        <v>20.6</v>
      </c>
      <c r="G808" s="6" t="s">
        <v>3813</v>
      </c>
      <c r="H808" s="5">
        <v>20.6</v>
      </c>
    </row>
    <row r="809" spans="1:8" ht="57" x14ac:dyDescent="0.25">
      <c r="A809" s="3" t="s">
        <v>2291</v>
      </c>
      <c r="B809" s="4" t="s">
        <v>2292</v>
      </c>
      <c r="C809" s="4" t="s">
        <v>44</v>
      </c>
      <c r="D809" s="4"/>
      <c r="E809" s="4" t="s">
        <v>4</v>
      </c>
      <c r="F809" s="5">
        <v>5000</v>
      </c>
      <c r="G809" s="6" t="s">
        <v>3829</v>
      </c>
      <c r="H809" s="5">
        <v>0</v>
      </c>
    </row>
    <row r="810" spans="1:8" ht="45.75" x14ac:dyDescent="0.25">
      <c r="A810" s="3" t="s">
        <v>2293</v>
      </c>
      <c r="B810" s="4" t="s">
        <v>2294</v>
      </c>
      <c r="C810" s="4" t="s">
        <v>139</v>
      </c>
      <c r="D810" s="4"/>
      <c r="E810" s="4" t="s">
        <v>1244</v>
      </c>
      <c r="F810" s="5">
        <v>78</v>
      </c>
      <c r="G810" s="6" t="s">
        <v>3830</v>
      </c>
      <c r="H810" s="5">
        <v>78</v>
      </c>
    </row>
    <row r="811" spans="1:8" ht="34.5" x14ac:dyDescent="0.25">
      <c r="A811" s="3" t="s">
        <v>2295</v>
      </c>
      <c r="B811" s="4" t="s">
        <v>2296</v>
      </c>
      <c r="C811" s="4" t="s">
        <v>44</v>
      </c>
      <c r="D811" s="4"/>
      <c r="E811" s="4" t="s">
        <v>5</v>
      </c>
      <c r="F811" s="5">
        <v>1000</v>
      </c>
      <c r="G811" s="6" t="s">
        <v>3831</v>
      </c>
      <c r="H811" s="5">
        <v>497.38</v>
      </c>
    </row>
    <row r="812" spans="1:8" ht="79.5" x14ac:dyDescent="0.25">
      <c r="A812" s="3"/>
      <c r="B812" s="4" t="s">
        <v>2297</v>
      </c>
      <c r="C812" s="4" t="s">
        <v>139</v>
      </c>
      <c r="D812" s="4"/>
      <c r="E812" s="4" t="s">
        <v>1227</v>
      </c>
      <c r="F812" s="5">
        <v>59.64</v>
      </c>
      <c r="G812" s="6" t="s">
        <v>3813</v>
      </c>
      <c r="H812" s="5">
        <v>59.64</v>
      </c>
    </row>
    <row r="813" spans="1:8" ht="57" x14ac:dyDescent="0.25">
      <c r="A813" s="3" t="s">
        <v>2298</v>
      </c>
      <c r="B813" s="4" t="s">
        <v>2299</v>
      </c>
      <c r="C813" s="4" t="s">
        <v>139</v>
      </c>
      <c r="D813" s="4"/>
      <c r="E813" s="4" t="s">
        <v>1832</v>
      </c>
      <c r="F813" s="5">
        <v>748.97</v>
      </c>
      <c r="G813" s="6" t="s">
        <v>3832</v>
      </c>
      <c r="H813" s="5">
        <v>0</v>
      </c>
    </row>
    <row r="814" spans="1:8" ht="57" x14ac:dyDescent="0.25">
      <c r="A814" s="3" t="s">
        <v>2300</v>
      </c>
      <c r="B814" s="4" t="s">
        <v>2301</v>
      </c>
      <c r="C814" s="4" t="s">
        <v>139</v>
      </c>
      <c r="D814" s="4"/>
      <c r="E814" s="4" t="s">
        <v>1186</v>
      </c>
      <c r="F814" s="5">
        <v>1005.2</v>
      </c>
      <c r="G814" s="6" t="s">
        <v>3833</v>
      </c>
      <c r="H814" s="5">
        <v>1005.2</v>
      </c>
    </row>
    <row r="815" spans="1:8" ht="57" x14ac:dyDescent="0.25">
      <c r="A815" s="3" t="s">
        <v>2302</v>
      </c>
      <c r="B815" s="4" t="s">
        <v>2303</v>
      </c>
      <c r="C815" s="4" t="s">
        <v>219</v>
      </c>
      <c r="D815" s="4"/>
      <c r="E815" s="4" t="s">
        <v>1913</v>
      </c>
      <c r="F815" s="5">
        <v>3000</v>
      </c>
      <c r="G815" s="6" t="s">
        <v>3834</v>
      </c>
      <c r="H815" s="5">
        <v>3000</v>
      </c>
    </row>
    <row r="816" spans="1:8" ht="45.75" x14ac:dyDescent="0.25">
      <c r="A816" s="3"/>
      <c r="B816" s="4" t="s">
        <v>2304</v>
      </c>
      <c r="C816" s="4" t="s">
        <v>139</v>
      </c>
      <c r="D816" s="4"/>
      <c r="E816" s="4" t="s">
        <v>420</v>
      </c>
      <c r="F816" s="5">
        <v>39.22</v>
      </c>
      <c r="G816" s="6" t="s">
        <v>3835</v>
      </c>
      <c r="H816" s="5">
        <v>39.22</v>
      </c>
    </row>
    <row r="817" spans="1:8" ht="34.5" x14ac:dyDescent="0.25">
      <c r="A817" s="3" t="s">
        <v>2305</v>
      </c>
      <c r="B817" s="4" t="s">
        <v>2306</v>
      </c>
      <c r="C817" s="4" t="s">
        <v>139</v>
      </c>
      <c r="D817" s="4"/>
      <c r="E817" s="4" t="s">
        <v>330</v>
      </c>
      <c r="F817" s="5">
        <v>274</v>
      </c>
      <c r="G817" s="6" t="s">
        <v>3836</v>
      </c>
      <c r="H817" s="5">
        <v>274</v>
      </c>
    </row>
    <row r="818" spans="1:8" ht="68.25" x14ac:dyDescent="0.25">
      <c r="A818" s="3" t="s">
        <v>2307</v>
      </c>
      <c r="B818" s="4" t="s">
        <v>2308</v>
      </c>
      <c r="C818" s="4" t="s">
        <v>139</v>
      </c>
      <c r="D818" s="4"/>
      <c r="E818" s="4" t="s">
        <v>2309</v>
      </c>
      <c r="F818" s="5">
        <v>900</v>
      </c>
      <c r="G818" s="6" t="s">
        <v>3837</v>
      </c>
      <c r="H818" s="5">
        <v>900</v>
      </c>
    </row>
    <row r="819" spans="1:8" ht="34.5" x14ac:dyDescent="0.25">
      <c r="A819" s="3" t="s">
        <v>2310</v>
      </c>
      <c r="B819" s="4" t="s">
        <v>2311</v>
      </c>
      <c r="C819" s="4" t="s">
        <v>139</v>
      </c>
      <c r="D819" s="4"/>
      <c r="E819" s="4" t="s">
        <v>330</v>
      </c>
      <c r="F819" s="5">
        <v>103.65</v>
      </c>
      <c r="G819" s="6" t="s">
        <v>3832</v>
      </c>
      <c r="H819" s="5">
        <v>103.65</v>
      </c>
    </row>
    <row r="820" spans="1:8" ht="34.5" x14ac:dyDescent="0.25">
      <c r="A820" s="3"/>
      <c r="B820" s="4" t="s">
        <v>2312</v>
      </c>
      <c r="C820" s="4" t="s">
        <v>139</v>
      </c>
      <c r="D820" s="4"/>
      <c r="E820" s="4" t="s">
        <v>2313</v>
      </c>
      <c r="F820" s="5">
        <v>81.81</v>
      </c>
      <c r="G820" s="6" t="s">
        <v>3820</v>
      </c>
      <c r="H820" s="5">
        <v>81.81</v>
      </c>
    </row>
    <row r="821" spans="1:8" ht="57" x14ac:dyDescent="0.25">
      <c r="A821" s="3" t="s">
        <v>2314</v>
      </c>
      <c r="B821" s="4" t="s">
        <v>2315</v>
      </c>
      <c r="C821" s="4" t="s">
        <v>139</v>
      </c>
      <c r="D821" s="4"/>
      <c r="E821" s="4" t="s">
        <v>1</v>
      </c>
      <c r="F821" s="5">
        <v>45</v>
      </c>
      <c r="G821" s="6" t="s">
        <v>3838</v>
      </c>
      <c r="H821" s="5">
        <v>45</v>
      </c>
    </row>
    <row r="822" spans="1:8" ht="34.5" x14ac:dyDescent="0.25">
      <c r="A822" s="3"/>
      <c r="B822" s="4" t="s">
        <v>2316</v>
      </c>
      <c r="C822" s="4" t="s">
        <v>139</v>
      </c>
      <c r="D822" s="4"/>
      <c r="E822" s="4" t="s">
        <v>1401</v>
      </c>
      <c r="F822" s="5">
        <v>26.22</v>
      </c>
      <c r="G822" s="6" t="s">
        <v>3839</v>
      </c>
      <c r="H822" s="5">
        <v>26.18</v>
      </c>
    </row>
    <row r="823" spans="1:8" ht="34.5" x14ac:dyDescent="0.25">
      <c r="A823" s="3"/>
      <c r="B823" s="4" t="s">
        <v>2317</v>
      </c>
      <c r="C823" s="4" t="s">
        <v>139</v>
      </c>
      <c r="D823" s="4"/>
      <c r="E823" s="4" t="s">
        <v>1401</v>
      </c>
      <c r="F823" s="5">
        <v>41.77</v>
      </c>
      <c r="G823" s="6" t="s">
        <v>3839</v>
      </c>
      <c r="H823" s="5">
        <v>41.77</v>
      </c>
    </row>
    <row r="824" spans="1:8" ht="57" x14ac:dyDescent="0.25">
      <c r="A824" s="3" t="s">
        <v>2318</v>
      </c>
      <c r="B824" s="4" t="s">
        <v>2319</v>
      </c>
      <c r="C824" s="4" t="s">
        <v>135</v>
      </c>
      <c r="D824" s="4" t="s">
        <v>3410</v>
      </c>
      <c r="E824" s="4" t="s">
        <v>1580</v>
      </c>
      <c r="F824" s="5">
        <v>13980</v>
      </c>
      <c r="G824" s="6" t="s">
        <v>3791</v>
      </c>
      <c r="H824" s="5">
        <v>0</v>
      </c>
    </row>
    <row r="825" spans="1:8" ht="57" x14ac:dyDescent="0.25">
      <c r="A825" s="3" t="s">
        <v>2320</v>
      </c>
      <c r="B825" s="4" t="s">
        <v>2321</v>
      </c>
      <c r="C825" s="4" t="s">
        <v>135</v>
      </c>
      <c r="D825" s="4" t="s">
        <v>3411</v>
      </c>
      <c r="E825" s="4" t="s">
        <v>2322</v>
      </c>
      <c r="F825" s="5">
        <v>9600</v>
      </c>
      <c r="G825" s="6" t="s">
        <v>3840</v>
      </c>
      <c r="H825" s="5">
        <v>9600</v>
      </c>
    </row>
    <row r="826" spans="1:8" ht="34.5" x14ac:dyDescent="0.25">
      <c r="A826" s="3"/>
      <c r="B826" s="4" t="s">
        <v>2323</v>
      </c>
      <c r="C826" s="4" t="s">
        <v>139</v>
      </c>
      <c r="D826" s="4"/>
      <c r="E826" s="4" t="s">
        <v>420</v>
      </c>
      <c r="F826" s="5">
        <v>13.07</v>
      </c>
      <c r="G826" s="6" t="s">
        <v>3841</v>
      </c>
      <c r="H826" s="5">
        <v>13.07</v>
      </c>
    </row>
    <row r="827" spans="1:8" ht="68.25" x14ac:dyDescent="0.25">
      <c r="A827" s="3" t="s">
        <v>2324</v>
      </c>
      <c r="B827" s="4" t="s">
        <v>2325</v>
      </c>
      <c r="C827" s="4" t="s">
        <v>259</v>
      </c>
      <c r="D827" s="4" t="s">
        <v>3412</v>
      </c>
      <c r="E827" s="4" t="s">
        <v>2326</v>
      </c>
      <c r="F827" s="5">
        <v>7395.84</v>
      </c>
      <c r="G827" s="6" t="s">
        <v>3842</v>
      </c>
      <c r="H827" s="5">
        <v>7395.84</v>
      </c>
    </row>
    <row r="828" spans="1:8" ht="34.5" x14ac:dyDescent="0.25">
      <c r="A828" s="3"/>
      <c r="B828" s="4" t="s">
        <v>2327</v>
      </c>
      <c r="C828" s="4" t="s">
        <v>139</v>
      </c>
      <c r="D828" s="4"/>
      <c r="E828" s="4" t="s">
        <v>1929</v>
      </c>
      <c r="F828" s="5">
        <v>19.02</v>
      </c>
      <c r="G828" s="6" t="s">
        <v>3843</v>
      </c>
      <c r="H828" s="5">
        <v>19.02</v>
      </c>
    </row>
    <row r="829" spans="1:8" ht="68.25" x14ac:dyDescent="0.25">
      <c r="A829" s="3" t="s">
        <v>2328</v>
      </c>
      <c r="B829" s="4" t="s">
        <v>2329</v>
      </c>
      <c r="C829" s="4" t="s">
        <v>135</v>
      </c>
      <c r="D829" s="4" t="s">
        <v>3413</v>
      </c>
      <c r="E829" s="4" t="s">
        <v>2330</v>
      </c>
      <c r="F829" s="5">
        <v>9740</v>
      </c>
      <c r="G829" s="6" t="s">
        <v>3844</v>
      </c>
      <c r="H829" s="5">
        <v>9740</v>
      </c>
    </row>
    <row r="830" spans="1:8" ht="45.75" x14ac:dyDescent="0.25">
      <c r="A830" s="3"/>
      <c r="B830" s="4" t="s">
        <v>2331</v>
      </c>
      <c r="C830" s="4" t="s">
        <v>139</v>
      </c>
      <c r="D830" s="4"/>
      <c r="E830" s="4" t="s">
        <v>1969</v>
      </c>
      <c r="F830" s="5">
        <v>196</v>
      </c>
      <c r="G830" s="6" t="s">
        <v>3845</v>
      </c>
      <c r="H830" s="5">
        <v>196</v>
      </c>
    </row>
    <row r="831" spans="1:8" ht="68.25" x14ac:dyDescent="0.25">
      <c r="A831" s="3" t="s">
        <v>2332</v>
      </c>
      <c r="B831" s="4" t="s">
        <v>2333</v>
      </c>
      <c r="C831" s="4" t="s">
        <v>139</v>
      </c>
      <c r="D831" s="4"/>
      <c r="E831" s="4" t="s">
        <v>1183</v>
      </c>
      <c r="F831" s="5">
        <v>1500</v>
      </c>
      <c r="G831" s="6" t="s">
        <v>3838</v>
      </c>
      <c r="H831" s="5">
        <v>1499.99</v>
      </c>
    </row>
    <row r="832" spans="1:8" ht="45.75" x14ac:dyDescent="0.25">
      <c r="A832" s="3" t="s">
        <v>2334</v>
      </c>
      <c r="B832" s="4" t="s">
        <v>1897</v>
      </c>
      <c r="C832" s="4" t="s">
        <v>139</v>
      </c>
      <c r="D832" s="4"/>
      <c r="E832" s="4" t="s">
        <v>2335</v>
      </c>
      <c r="F832" s="5">
        <v>362.5</v>
      </c>
      <c r="G832" s="6" t="s">
        <v>3846</v>
      </c>
      <c r="H832" s="5">
        <v>362.5</v>
      </c>
    </row>
    <row r="833" spans="1:8" ht="34.5" x14ac:dyDescent="0.25">
      <c r="A833" s="3"/>
      <c r="B833" s="4" t="s">
        <v>2336</v>
      </c>
      <c r="C833" s="4" t="s">
        <v>139</v>
      </c>
      <c r="D833" s="4"/>
      <c r="E833" s="4" t="s">
        <v>2337</v>
      </c>
      <c r="F833" s="5">
        <v>37.700000000000003</v>
      </c>
      <c r="G833" s="6" t="s">
        <v>3847</v>
      </c>
      <c r="H833" s="5">
        <v>37.700000000000003</v>
      </c>
    </row>
    <row r="834" spans="1:8" ht="34.5" x14ac:dyDescent="0.25">
      <c r="A834" s="3"/>
      <c r="B834" s="4" t="s">
        <v>2338</v>
      </c>
      <c r="C834" s="4" t="s">
        <v>139</v>
      </c>
      <c r="D834" s="4"/>
      <c r="E834" s="4" t="s">
        <v>2339</v>
      </c>
      <c r="F834" s="5">
        <v>95.93</v>
      </c>
      <c r="G834" s="6" t="s">
        <v>3847</v>
      </c>
      <c r="H834" s="5">
        <v>95.93</v>
      </c>
    </row>
    <row r="835" spans="1:8" ht="45.75" x14ac:dyDescent="0.25">
      <c r="A835" s="3" t="s">
        <v>2340</v>
      </c>
      <c r="B835" s="4" t="s">
        <v>2341</v>
      </c>
      <c r="C835" s="4" t="s">
        <v>139</v>
      </c>
      <c r="D835" s="4"/>
      <c r="E835" s="4" t="s">
        <v>15</v>
      </c>
      <c r="F835" s="5">
        <v>1637.75</v>
      </c>
      <c r="G835" s="6" t="s">
        <v>3848</v>
      </c>
      <c r="H835" s="5">
        <v>1637.75</v>
      </c>
    </row>
    <row r="836" spans="1:8" ht="45.75" x14ac:dyDescent="0.25">
      <c r="A836" s="3"/>
      <c r="B836" s="4" t="s">
        <v>2342</v>
      </c>
      <c r="C836" s="4" t="s">
        <v>139</v>
      </c>
      <c r="D836" s="4"/>
      <c r="E836" s="4" t="s">
        <v>1198</v>
      </c>
      <c r="F836" s="5">
        <v>109.3</v>
      </c>
      <c r="G836" s="6" t="s">
        <v>3847</v>
      </c>
      <c r="H836" s="5">
        <v>109.3</v>
      </c>
    </row>
    <row r="837" spans="1:8" ht="45.75" x14ac:dyDescent="0.25">
      <c r="A837" s="3" t="s">
        <v>2343</v>
      </c>
      <c r="B837" s="4" t="s">
        <v>2344</v>
      </c>
      <c r="C837" s="4" t="s">
        <v>139</v>
      </c>
      <c r="D837" s="4"/>
      <c r="E837" s="4" t="s">
        <v>238</v>
      </c>
      <c r="F837" s="5">
        <v>7994.65</v>
      </c>
      <c r="G837" s="6" t="s">
        <v>3847</v>
      </c>
      <c r="H837" s="5">
        <v>7994.65</v>
      </c>
    </row>
    <row r="838" spans="1:8" ht="57" x14ac:dyDescent="0.25">
      <c r="A838" s="3" t="s">
        <v>2345</v>
      </c>
      <c r="B838" s="4" t="s">
        <v>2346</v>
      </c>
      <c r="C838" s="4" t="s">
        <v>44</v>
      </c>
      <c r="D838" s="4"/>
      <c r="E838" s="4" t="s">
        <v>5</v>
      </c>
      <c r="F838" s="5">
        <v>800</v>
      </c>
      <c r="G838" s="6" t="s">
        <v>3849</v>
      </c>
      <c r="H838" s="5">
        <v>123.21</v>
      </c>
    </row>
    <row r="839" spans="1:8" ht="45.75" x14ac:dyDescent="0.25">
      <c r="A839" s="3"/>
      <c r="B839" s="4" t="s">
        <v>2347</v>
      </c>
      <c r="C839" s="4" t="s">
        <v>139</v>
      </c>
      <c r="D839" s="4"/>
      <c r="E839" s="4" t="s">
        <v>2348</v>
      </c>
      <c r="F839" s="5">
        <v>14.1</v>
      </c>
      <c r="G839" s="6" t="s">
        <v>3838</v>
      </c>
      <c r="H839" s="5">
        <v>14.1</v>
      </c>
    </row>
    <row r="840" spans="1:8" ht="34.5" x14ac:dyDescent="0.25">
      <c r="A840" s="3"/>
      <c r="B840" s="4" t="s">
        <v>2349</v>
      </c>
      <c r="C840" s="4" t="s">
        <v>139</v>
      </c>
      <c r="D840" s="4"/>
      <c r="E840" s="4" t="s">
        <v>1222</v>
      </c>
      <c r="F840" s="5">
        <v>34.9</v>
      </c>
      <c r="G840" s="6" t="s">
        <v>3838</v>
      </c>
      <c r="H840" s="5">
        <v>34.9</v>
      </c>
    </row>
    <row r="841" spans="1:8" ht="34.5" x14ac:dyDescent="0.25">
      <c r="A841" s="3" t="s">
        <v>2350</v>
      </c>
      <c r="B841" s="4" t="s">
        <v>2351</v>
      </c>
      <c r="C841" s="4" t="s">
        <v>139</v>
      </c>
      <c r="D841" s="4"/>
      <c r="E841" s="4" t="s">
        <v>571</v>
      </c>
      <c r="F841" s="5">
        <v>312.5</v>
      </c>
      <c r="G841" s="6" t="s">
        <v>3850</v>
      </c>
      <c r="H841" s="5">
        <v>312.5</v>
      </c>
    </row>
    <row r="842" spans="1:8" ht="57" x14ac:dyDescent="0.25">
      <c r="A842" s="3" t="s">
        <v>2352</v>
      </c>
      <c r="B842" s="4" t="s">
        <v>2353</v>
      </c>
      <c r="C842" s="4" t="s">
        <v>219</v>
      </c>
      <c r="D842" s="4"/>
      <c r="E842" s="4" t="s">
        <v>1971</v>
      </c>
      <c r="F842" s="5">
        <v>4770</v>
      </c>
      <c r="G842" s="6" t="s">
        <v>3838</v>
      </c>
      <c r="H842" s="5">
        <v>4770</v>
      </c>
    </row>
    <row r="843" spans="1:8" ht="45.75" x14ac:dyDescent="0.25">
      <c r="A843" s="3" t="s">
        <v>2354</v>
      </c>
      <c r="B843" s="4" t="s">
        <v>2355</v>
      </c>
      <c r="C843" s="4" t="s">
        <v>44</v>
      </c>
      <c r="D843" s="4"/>
      <c r="E843" s="4" t="s">
        <v>5</v>
      </c>
      <c r="F843" s="5">
        <v>2000</v>
      </c>
      <c r="G843" s="6" t="s">
        <v>3851</v>
      </c>
      <c r="H843" s="5">
        <v>496.23</v>
      </c>
    </row>
    <row r="844" spans="1:8" ht="45.75" x14ac:dyDescent="0.25">
      <c r="A844" s="3" t="s">
        <v>2356</v>
      </c>
      <c r="B844" s="4" t="s">
        <v>2357</v>
      </c>
      <c r="C844" s="4" t="s">
        <v>44</v>
      </c>
      <c r="D844" s="4"/>
      <c r="E844" s="4" t="s">
        <v>4</v>
      </c>
      <c r="F844" s="5">
        <v>1000</v>
      </c>
      <c r="G844" s="6" t="s">
        <v>3851</v>
      </c>
      <c r="H844" s="5">
        <v>0</v>
      </c>
    </row>
    <row r="845" spans="1:8" ht="34.5" x14ac:dyDescent="0.25">
      <c r="A845" s="3"/>
      <c r="B845" s="4" t="s">
        <v>2358</v>
      </c>
      <c r="C845" s="4" t="s">
        <v>139</v>
      </c>
      <c r="D845" s="4"/>
      <c r="E845" s="4" t="s">
        <v>2086</v>
      </c>
      <c r="F845" s="5">
        <v>95</v>
      </c>
      <c r="G845" s="6" t="s">
        <v>3832</v>
      </c>
      <c r="H845" s="5">
        <v>95</v>
      </c>
    </row>
    <row r="846" spans="1:8" ht="79.5" x14ac:dyDescent="0.25">
      <c r="A846" s="3" t="s">
        <v>2359</v>
      </c>
      <c r="B846" s="4" t="s">
        <v>2360</v>
      </c>
      <c r="C846" s="4" t="s">
        <v>44</v>
      </c>
      <c r="D846" s="4"/>
      <c r="E846" s="4" t="s">
        <v>264</v>
      </c>
      <c r="F846" s="5">
        <v>9000</v>
      </c>
      <c r="G846" s="6" t="s">
        <v>3852</v>
      </c>
      <c r="H846" s="5">
        <v>0</v>
      </c>
    </row>
    <row r="847" spans="1:8" ht="57" x14ac:dyDescent="0.25">
      <c r="A847" s="3" t="s">
        <v>2361</v>
      </c>
      <c r="B847" s="4" t="s">
        <v>2362</v>
      </c>
      <c r="C847" s="4" t="s">
        <v>135</v>
      </c>
      <c r="D847" s="4" t="s">
        <v>3414</v>
      </c>
      <c r="E847" s="4" t="s">
        <v>2363</v>
      </c>
      <c r="F847" s="5">
        <v>5850</v>
      </c>
      <c r="G847" s="6" t="s">
        <v>3853</v>
      </c>
      <c r="H847" s="5">
        <v>5850</v>
      </c>
    </row>
    <row r="848" spans="1:8" ht="90.75" x14ac:dyDescent="0.25">
      <c r="A848" s="3" t="s">
        <v>2364</v>
      </c>
      <c r="B848" s="4" t="s">
        <v>2365</v>
      </c>
      <c r="C848" s="4" t="s">
        <v>219</v>
      </c>
      <c r="D848" s="4"/>
      <c r="E848" s="4" t="s">
        <v>2366</v>
      </c>
      <c r="F848" s="5">
        <v>3120</v>
      </c>
      <c r="G848" s="6" t="s">
        <v>3854</v>
      </c>
      <c r="H848" s="5">
        <v>936</v>
      </c>
    </row>
    <row r="849" spans="1:8" ht="79.5" x14ac:dyDescent="0.25">
      <c r="A849" s="3" t="s">
        <v>2367</v>
      </c>
      <c r="B849" s="4" t="s">
        <v>2368</v>
      </c>
      <c r="C849" s="4" t="s">
        <v>309</v>
      </c>
      <c r="D849" s="4"/>
      <c r="E849" s="4" t="s">
        <v>2369</v>
      </c>
      <c r="F849" s="5">
        <v>2800</v>
      </c>
      <c r="G849" s="6" t="s">
        <v>3838</v>
      </c>
      <c r="H849" s="5">
        <v>2800</v>
      </c>
    </row>
    <row r="850" spans="1:8" ht="34.5" x14ac:dyDescent="0.25">
      <c r="A850" s="3"/>
      <c r="B850" s="4" t="s">
        <v>2370</v>
      </c>
      <c r="C850" s="4" t="s">
        <v>139</v>
      </c>
      <c r="D850" s="4"/>
      <c r="E850" s="4" t="s">
        <v>238</v>
      </c>
      <c r="F850" s="5">
        <v>593.64</v>
      </c>
      <c r="G850" s="6" t="s">
        <v>3855</v>
      </c>
      <c r="H850" s="5">
        <v>593.64</v>
      </c>
    </row>
    <row r="851" spans="1:8" ht="34.5" x14ac:dyDescent="0.25">
      <c r="A851" s="3"/>
      <c r="B851" s="4" t="s">
        <v>2371</v>
      </c>
      <c r="C851" s="4" t="s">
        <v>139</v>
      </c>
      <c r="D851" s="4"/>
      <c r="E851" s="4" t="s">
        <v>2372</v>
      </c>
      <c r="F851" s="5">
        <v>23.77</v>
      </c>
      <c r="G851" s="6" t="s">
        <v>3846</v>
      </c>
      <c r="H851" s="5">
        <v>23.77</v>
      </c>
    </row>
    <row r="852" spans="1:8" ht="79.5" x14ac:dyDescent="0.25">
      <c r="A852" s="3" t="s">
        <v>2373</v>
      </c>
      <c r="B852" s="4" t="s">
        <v>2374</v>
      </c>
      <c r="C852" s="4" t="s">
        <v>259</v>
      </c>
      <c r="D852" s="4" t="s">
        <v>3415</v>
      </c>
      <c r="E852" s="4" t="s">
        <v>260</v>
      </c>
      <c r="F852" s="5">
        <v>1210</v>
      </c>
      <c r="G852" s="6" t="s">
        <v>3856</v>
      </c>
      <c r="H852" s="5">
        <v>1210</v>
      </c>
    </row>
    <row r="853" spans="1:8" ht="57" x14ac:dyDescent="0.25">
      <c r="A853" s="3" t="s">
        <v>2375</v>
      </c>
      <c r="B853" s="4" t="s">
        <v>2376</v>
      </c>
      <c r="C853" s="4" t="s">
        <v>219</v>
      </c>
      <c r="D853" s="4"/>
      <c r="E853" s="4" t="s">
        <v>2377</v>
      </c>
      <c r="F853" s="5">
        <v>4098.3599999999997</v>
      </c>
      <c r="G853" s="6" t="s">
        <v>3857</v>
      </c>
      <c r="H853" s="5">
        <v>4098.3599999999997</v>
      </c>
    </row>
    <row r="854" spans="1:8" ht="45.75" x14ac:dyDescent="0.25">
      <c r="A854" s="3"/>
      <c r="B854" s="4" t="s">
        <v>2378</v>
      </c>
      <c r="C854" s="4" t="s">
        <v>139</v>
      </c>
      <c r="D854" s="4"/>
      <c r="E854" s="4" t="s">
        <v>2379</v>
      </c>
      <c r="F854" s="5">
        <v>56.76</v>
      </c>
      <c r="G854" s="6" t="s">
        <v>3858</v>
      </c>
      <c r="H854" s="5">
        <v>56.76</v>
      </c>
    </row>
    <row r="855" spans="1:8" ht="57" x14ac:dyDescent="0.25">
      <c r="A855" s="3" t="s">
        <v>2380</v>
      </c>
      <c r="B855" s="4" t="s">
        <v>2381</v>
      </c>
      <c r="C855" s="4" t="s">
        <v>44</v>
      </c>
      <c r="D855" s="4"/>
      <c r="E855" s="4" t="s">
        <v>2382</v>
      </c>
      <c r="F855" s="5">
        <v>17500</v>
      </c>
      <c r="G855" s="6" t="s">
        <v>3859</v>
      </c>
      <c r="H855" s="5">
        <v>0</v>
      </c>
    </row>
    <row r="856" spans="1:8" ht="57" x14ac:dyDescent="0.25">
      <c r="A856" s="3" t="s">
        <v>2383</v>
      </c>
      <c r="B856" s="4" t="s">
        <v>2384</v>
      </c>
      <c r="C856" s="4" t="s">
        <v>2385</v>
      </c>
      <c r="D856" s="4"/>
      <c r="E856" s="4" t="s">
        <v>2386</v>
      </c>
      <c r="F856" s="5">
        <v>440</v>
      </c>
      <c r="G856" s="6" t="s">
        <v>3814</v>
      </c>
      <c r="H856" s="5">
        <v>0</v>
      </c>
    </row>
    <row r="857" spans="1:8" ht="45.75" x14ac:dyDescent="0.25">
      <c r="A857" s="3"/>
      <c r="B857" s="4" t="s">
        <v>2387</v>
      </c>
      <c r="C857" s="4" t="s">
        <v>139</v>
      </c>
      <c r="D857" s="4"/>
      <c r="E857" s="4" t="s">
        <v>2388</v>
      </c>
      <c r="F857" s="5">
        <v>169.27</v>
      </c>
      <c r="G857" s="6" t="s">
        <v>3860</v>
      </c>
      <c r="H857" s="5">
        <v>169.27</v>
      </c>
    </row>
    <row r="858" spans="1:8" ht="34.5" x14ac:dyDescent="0.25">
      <c r="A858" s="3"/>
      <c r="B858" s="4" t="s">
        <v>2389</v>
      </c>
      <c r="C858" s="4" t="s">
        <v>139</v>
      </c>
      <c r="D858" s="4"/>
      <c r="E858" s="4" t="s">
        <v>2001</v>
      </c>
      <c r="F858" s="5">
        <v>40.82</v>
      </c>
      <c r="G858" s="6" t="s">
        <v>3861</v>
      </c>
      <c r="H858" s="5">
        <v>40.82</v>
      </c>
    </row>
    <row r="859" spans="1:8" ht="57" x14ac:dyDescent="0.25">
      <c r="A859" s="3" t="s">
        <v>2390</v>
      </c>
      <c r="B859" s="4" t="s">
        <v>2391</v>
      </c>
      <c r="C859" s="4" t="s">
        <v>1689</v>
      </c>
      <c r="D859" s="4"/>
      <c r="E859" s="4" t="s">
        <v>1853</v>
      </c>
      <c r="F859" s="5">
        <v>4120</v>
      </c>
      <c r="G859" s="6" t="s">
        <v>3862</v>
      </c>
      <c r="H859" s="5">
        <v>0</v>
      </c>
    </row>
    <row r="860" spans="1:8" ht="57" x14ac:dyDescent="0.25">
      <c r="A860" s="3" t="s">
        <v>2392</v>
      </c>
      <c r="B860" s="4" t="s">
        <v>2393</v>
      </c>
      <c r="C860" s="4" t="s">
        <v>139</v>
      </c>
      <c r="D860" s="4"/>
      <c r="E860" s="4" t="s">
        <v>1788</v>
      </c>
      <c r="F860" s="5">
        <v>2000</v>
      </c>
      <c r="G860" s="6" t="s">
        <v>3863</v>
      </c>
      <c r="H860" s="5">
        <v>2000</v>
      </c>
    </row>
    <row r="861" spans="1:8" ht="68.25" x14ac:dyDescent="0.25">
      <c r="A861" s="3" t="s">
        <v>2394</v>
      </c>
      <c r="B861" s="4" t="s">
        <v>2395</v>
      </c>
      <c r="C861" s="4" t="s">
        <v>44</v>
      </c>
      <c r="D861" s="4"/>
      <c r="E861" s="4" t="s">
        <v>1981</v>
      </c>
      <c r="F861" s="5">
        <v>5250</v>
      </c>
      <c r="G861" s="6" t="s">
        <v>3864</v>
      </c>
      <c r="H861" s="5">
        <v>5250</v>
      </c>
    </row>
    <row r="862" spans="1:8" ht="57" x14ac:dyDescent="0.25">
      <c r="A862" s="3" t="s">
        <v>2396</v>
      </c>
      <c r="B862" s="4" t="s">
        <v>2397</v>
      </c>
      <c r="C862" s="4" t="s">
        <v>139</v>
      </c>
      <c r="D862" s="4"/>
      <c r="E862" s="4" t="s">
        <v>1359</v>
      </c>
      <c r="F862" s="5">
        <v>2000</v>
      </c>
      <c r="G862" s="6" t="s">
        <v>3865</v>
      </c>
      <c r="H862" s="5">
        <v>2000</v>
      </c>
    </row>
    <row r="863" spans="1:8" ht="45.75" x14ac:dyDescent="0.25">
      <c r="A863" s="3"/>
      <c r="B863" s="4" t="s">
        <v>2398</v>
      </c>
      <c r="C863" s="4" t="s">
        <v>139</v>
      </c>
      <c r="D863" s="4"/>
      <c r="E863" s="4" t="s">
        <v>1401</v>
      </c>
      <c r="F863" s="5">
        <v>67.64</v>
      </c>
      <c r="G863" s="6" t="s">
        <v>3861</v>
      </c>
      <c r="H863" s="5">
        <v>67.64</v>
      </c>
    </row>
    <row r="864" spans="1:8" ht="34.5" x14ac:dyDescent="0.25">
      <c r="A864" s="3"/>
      <c r="B864" s="4" t="s">
        <v>2399</v>
      </c>
      <c r="C864" s="4" t="s">
        <v>139</v>
      </c>
      <c r="D864" s="4"/>
      <c r="E864" s="4" t="s">
        <v>1401</v>
      </c>
      <c r="F864" s="5">
        <v>102.45</v>
      </c>
      <c r="G864" s="6" t="s">
        <v>3861</v>
      </c>
      <c r="H864" s="5">
        <v>102.45</v>
      </c>
    </row>
    <row r="865" spans="1:8" ht="34.5" x14ac:dyDescent="0.25">
      <c r="A865" s="3"/>
      <c r="B865" s="4" t="s">
        <v>2400</v>
      </c>
      <c r="C865" s="4" t="s">
        <v>139</v>
      </c>
      <c r="D865" s="4"/>
      <c r="E865" s="4" t="s">
        <v>1227</v>
      </c>
      <c r="F865" s="5">
        <v>635.48</v>
      </c>
      <c r="G865" s="6" t="s">
        <v>3866</v>
      </c>
      <c r="H865" s="5">
        <v>635.48</v>
      </c>
    </row>
    <row r="866" spans="1:8" ht="34.5" x14ac:dyDescent="0.25">
      <c r="A866" s="3"/>
      <c r="B866" s="4" t="s">
        <v>2401</v>
      </c>
      <c r="C866" s="4" t="s">
        <v>139</v>
      </c>
      <c r="D866" s="4"/>
      <c r="E866" s="4" t="s">
        <v>2402</v>
      </c>
      <c r="F866" s="5">
        <v>7.37</v>
      </c>
      <c r="G866" s="6" t="s">
        <v>3867</v>
      </c>
      <c r="H866" s="5">
        <v>7.37</v>
      </c>
    </row>
    <row r="867" spans="1:8" ht="68.25" x14ac:dyDescent="0.25">
      <c r="A867" s="3" t="s">
        <v>2403</v>
      </c>
      <c r="B867" s="4" t="s">
        <v>2404</v>
      </c>
      <c r="C867" s="4" t="s">
        <v>219</v>
      </c>
      <c r="D867" s="4"/>
      <c r="E867" s="4" t="s">
        <v>2405</v>
      </c>
      <c r="F867" s="5">
        <v>11960</v>
      </c>
      <c r="G867" s="6" t="s">
        <v>3868</v>
      </c>
      <c r="H867" s="5">
        <v>0</v>
      </c>
    </row>
    <row r="868" spans="1:8" ht="45.75" x14ac:dyDescent="0.25">
      <c r="A868" s="3"/>
      <c r="B868" s="4" t="s">
        <v>2406</v>
      </c>
      <c r="C868" s="4" t="s">
        <v>139</v>
      </c>
      <c r="D868" s="4"/>
      <c r="E868" s="4" t="s">
        <v>2407</v>
      </c>
      <c r="F868" s="5">
        <v>376.92</v>
      </c>
      <c r="G868" s="6" t="s">
        <v>3869</v>
      </c>
      <c r="H868" s="5">
        <v>376.92</v>
      </c>
    </row>
    <row r="869" spans="1:8" ht="45.75" x14ac:dyDescent="0.25">
      <c r="A869" s="3"/>
      <c r="B869" s="4" t="s">
        <v>2408</v>
      </c>
      <c r="C869" s="4" t="s">
        <v>139</v>
      </c>
      <c r="D869" s="4"/>
      <c r="E869" s="4" t="s">
        <v>2180</v>
      </c>
      <c r="F869" s="5">
        <v>15.48</v>
      </c>
      <c r="G869" s="6" t="s">
        <v>3869</v>
      </c>
      <c r="H869" s="5">
        <v>15.48</v>
      </c>
    </row>
    <row r="870" spans="1:8" ht="34.5" x14ac:dyDescent="0.25">
      <c r="A870" s="3"/>
      <c r="B870" s="4" t="s">
        <v>2409</v>
      </c>
      <c r="C870" s="4" t="s">
        <v>139</v>
      </c>
      <c r="D870" s="4"/>
      <c r="E870" s="4" t="s">
        <v>2410</v>
      </c>
      <c r="F870" s="5">
        <v>7.21</v>
      </c>
      <c r="G870" s="6" t="s">
        <v>3869</v>
      </c>
      <c r="H870" s="5">
        <v>7.21</v>
      </c>
    </row>
    <row r="871" spans="1:8" ht="45.75" x14ac:dyDescent="0.25">
      <c r="A871" s="3" t="s">
        <v>2411</v>
      </c>
      <c r="B871" s="4" t="s">
        <v>2412</v>
      </c>
      <c r="C871" s="4" t="s">
        <v>44</v>
      </c>
      <c r="D871" s="4"/>
      <c r="E871" s="4" t="s">
        <v>2413</v>
      </c>
      <c r="F871" s="5">
        <v>49515.7</v>
      </c>
      <c r="G871" s="6" t="s">
        <v>3870</v>
      </c>
      <c r="H871" s="5">
        <v>49515.7</v>
      </c>
    </row>
    <row r="872" spans="1:8" ht="45.75" x14ac:dyDescent="0.25">
      <c r="A872" s="3" t="s">
        <v>2414</v>
      </c>
      <c r="B872" s="4" t="s">
        <v>2412</v>
      </c>
      <c r="C872" s="4" t="s">
        <v>44</v>
      </c>
      <c r="D872" s="4"/>
      <c r="E872" s="4" t="s">
        <v>2415</v>
      </c>
      <c r="F872" s="5">
        <v>44117.5</v>
      </c>
      <c r="G872" s="6" t="s">
        <v>3871</v>
      </c>
      <c r="H872" s="5">
        <v>44117.5</v>
      </c>
    </row>
    <row r="873" spans="1:8" ht="45.75" x14ac:dyDescent="0.25">
      <c r="A873" s="3" t="s">
        <v>2416</v>
      </c>
      <c r="B873" s="4" t="s">
        <v>2417</v>
      </c>
      <c r="C873" s="4" t="s">
        <v>139</v>
      </c>
      <c r="D873" s="4"/>
      <c r="E873" s="4" t="s">
        <v>2418</v>
      </c>
      <c r="F873" s="5">
        <v>1070</v>
      </c>
      <c r="G873" s="6" t="s">
        <v>3872</v>
      </c>
      <c r="H873" s="5">
        <v>1070</v>
      </c>
    </row>
    <row r="874" spans="1:8" ht="57" x14ac:dyDescent="0.25">
      <c r="A874" s="3" t="s">
        <v>2419</v>
      </c>
      <c r="B874" s="4" t="s">
        <v>2420</v>
      </c>
      <c r="C874" s="4" t="s">
        <v>324</v>
      </c>
      <c r="D874" s="4" t="s">
        <v>3416</v>
      </c>
      <c r="E874" s="4" t="s">
        <v>2421</v>
      </c>
      <c r="F874" s="5">
        <v>1815.6</v>
      </c>
      <c r="G874" s="6" t="s">
        <v>3873</v>
      </c>
      <c r="H874" s="5">
        <v>1815.6</v>
      </c>
    </row>
    <row r="875" spans="1:8" ht="57" x14ac:dyDescent="0.25">
      <c r="A875" s="3" t="s">
        <v>2422</v>
      </c>
      <c r="B875" s="4" t="s">
        <v>2423</v>
      </c>
      <c r="C875" s="4" t="s">
        <v>324</v>
      </c>
      <c r="D875" s="4" t="s">
        <v>3417</v>
      </c>
      <c r="E875" s="4" t="s">
        <v>2424</v>
      </c>
      <c r="F875" s="5">
        <v>28270</v>
      </c>
      <c r="G875" s="6" t="s">
        <v>3873</v>
      </c>
      <c r="H875" s="5">
        <v>28270</v>
      </c>
    </row>
    <row r="876" spans="1:8" ht="34.5" x14ac:dyDescent="0.25">
      <c r="A876" s="3" t="s">
        <v>2425</v>
      </c>
      <c r="B876" s="4" t="s">
        <v>2426</v>
      </c>
      <c r="C876" s="4" t="s">
        <v>139</v>
      </c>
      <c r="D876" s="4"/>
      <c r="E876" s="4" t="s">
        <v>6</v>
      </c>
      <c r="F876" s="5">
        <v>612</v>
      </c>
      <c r="G876" s="6" t="s">
        <v>3874</v>
      </c>
      <c r="H876" s="5">
        <v>610</v>
      </c>
    </row>
    <row r="877" spans="1:8" ht="79.5" x14ac:dyDescent="0.25">
      <c r="A877" s="3" t="s">
        <v>2427</v>
      </c>
      <c r="B877" s="4" t="s">
        <v>2428</v>
      </c>
      <c r="C877" s="4" t="s">
        <v>219</v>
      </c>
      <c r="D877" s="4"/>
      <c r="E877" s="4" t="s">
        <v>1183</v>
      </c>
      <c r="F877" s="5">
        <v>3300</v>
      </c>
      <c r="G877" s="6" t="s">
        <v>3875</v>
      </c>
      <c r="H877" s="5">
        <v>3300</v>
      </c>
    </row>
    <row r="878" spans="1:8" ht="57" x14ac:dyDescent="0.25">
      <c r="A878" s="3" t="s">
        <v>2429</v>
      </c>
      <c r="B878" s="4" t="s">
        <v>2430</v>
      </c>
      <c r="C878" s="4" t="s">
        <v>44</v>
      </c>
      <c r="D878" s="4"/>
      <c r="E878" s="4" t="s">
        <v>1981</v>
      </c>
      <c r="F878" s="5">
        <v>4199</v>
      </c>
      <c r="G878" s="6" t="s">
        <v>3876</v>
      </c>
      <c r="H878" s="5">
        <v>4199</v>
      </c>
    </row>
    <row r="879" spans="1:8" ht="45.75" x14ac:dyDescent="0.25">
      <c r="A879" s="3" t="s">
        <v>2431</v>
      </c>
      <c r="B879" s="4" t="s">
        <v>2417</v>
      </c>
      <c r="C879" s="4" t="s">
        <v>139</v>
      </c>
      <c r="D879" s="4"/>
      <c r="E879" s="4" t="s">
        <v>2418</v>
      </c>
      <c r="F879" s="5">
        <v>614.99</v>
      </c>
      <c r="G879" s="6" t="s">
        <v>3877</v>
      </c>
      <c r="H879" s="5">
        <v>614.99</v>
      </c>
    </row>
    <row r="880" spans="1:8" ht="34.5" x14ac:dyDescent="0.25">
      <c r="A880" s="3"/>
      <c r="B880" s="4" t="s">
        <v>2045</v>
      </c>
      <c r="C880" s="4" t="s">
        <v>139</v>
      </c>
      <c r="D880" s="4"/>
      <c r="E880" s="4" t="s">
        <v>1273</v>
      </c>
      <c r="F880" s="5">
        <v>30.98</v>
      </c>
      <c r="G880" s="6" t="s">
        <v>3877</v>
      </c>
      <c r="H880" s="5">
        <v>30.98</v>
      </c>
    </row>
    <row r="881" spans="1:8" ht="34.5" x14ac:dyDescent="0.25">
      <c r="A881" s="3" t="s">
        <v>2432</v>
      </c>
      <c r="B881" s="4" t="s">
        <v>2433</v>
      </c>
      <c r="C881" s="4" t="s">
        <v>139</v>
      </c>
      <c r="D881" s="4"/>
      <c r="E881" s="4" t="s">
        <v>2418</v>
      </c>
      <c r="F881" s="5">
        <v>27.01</v>
      </c>
      <c r="G881" s="6" t="s">
        <v>3878</v>
      </c>
      <c r="H881" s="5">
        <v>27.01</v>
      </c>
    </row>
    <row r="882" spans="1:8" ht="57" x14ac:dyDescent="0.25">
      <c r="A882" s="3"/>
      <c r="B882" s="4" t="s">
        <v>2434</v>
      </c>
      <c r="C882" s="4" t="s">
        <v>139</v>
      </c>
      <c r="D882" s="4"/>
      <c r="E882" s="4" t="s">
        <v>2418</v>
      </c>
      <c r="F882" s="5">
        <v>46.38</v>
      </c>
      <c r="G882" s="6" t="s">
        <v>3878</v>
      </c>
      <c r="H882" s="5">
        <v>46.38</v>
      </c>
    </row>
    <row r="883" spans="1:8" ht="57" x14ac:dyDescent="0.25">
      <c r="A883" s="3"/>
      <c r="B883" s="4" t="s">
        <v>2435</v>
      </c>
      <c r="C883" s="4" t="s">
        <v>139</v>
      </c>
      <c r="D883" s="4"/>
      <c r="E883" s="4" t="s">
        <v>2436</v>
      </c>
      <c r="F883" s="5">
        <v>249.9</v>
      </c>
      <c r="G883" s="6" t="s">
        <v>3879</v>
      </c>
      <c r="H883" s="5">
        <v>249.9</v>
      </c>
    </row>
    <row r="884" spans="1:8" ht="45.75" x14ac:dyDescent="0.25">
      <c r="A884" s="3" t="s">
        <v>2437</v>
      </c>
      <c r="B884" s="4" t="s">
        <v>2438</v>
      </c>
      <c r="C884" s="4" t="s">
        <v>139</v>
      </c>
      <c r="D884" s="4"/>
      <c r="E884" s="4" t="s">
        <v>2418</v>
      </c>
      <c r="F884" s="5">
        <v>38.75</v>
      </c>
      <c r="G884" s="6" t="s">
        <v>3865</v>
      </c>
      <c r="H884" s="5">
        <v>38.75</v>
      </c>
    </row>
    <row r="885" spans="1:8" ht="34.5" x14ac:dyDescent="0.25">
      <c r="A885" s="3"/>
      <c r="B885" s="4" t="s">
        <v>2439</v>
      </c>
      <c r="C885" s="4" t="s">
        <v>139</v>
      </c>
      <c r="D885" s="4"/>
      <c r="E885" s="4" t="s">
        <v>2337</v>
      </c>
      <c r="F885" s="5">
        <v>7.95</v>
      </c>
      <c r="G885" s="6" t="s">
        <v>3865</v>
      </c>
      <c r="H885" s="5">
        <v>7.95</v>
      </c>
    </row>
    <row r="886" spans="1:8" ht="57" x14ac:dyDescent="0.25">
      <c r="A886" s="3" t="s">
        <v>2440</v>
      </c>
      <c r="B886" s="4" t="s">
        <v>2441</v>
      </c>
      <c r="C886" s="4" t="s">
        <v>135</v>
      </c>
      <c r="D886" s="4" t="s">
        <v>3418</v>
      </c>
      <c r="E886" s="4" t="s">
        <v>2442</v>
      </c>
      <c r="F886" s="5">
        <v>13650</v>
      </c>
      <c r="G886" s="6" t="s">
        <v>3880</v>
      </c>
      <c r="H886" s="5">
        <v>0</v>
      </c>
    </row>
    <row r="887" spans="1:8" ht="79.5" x14ac:dyDescent="0.25">
      <c r="A887" s="3" t="s">
        <v>2443</v>
      </c>
      <c r="B887" s="4" t="s">
        <v>2444</v>
      </c>
      <c r="C887" s="4" t="s">
        <v>135</v>
      </c>
      <c r="D887" s="4" t="s">
        <v>3419</v>
      </c>
      <c r="E887" s="4" t="s">
        <v>22</v>
      </c>
      <c r="F887" s="5">
        <v>39450</v>
      </c>
      <c r="G887" s="6" t="s">
        <v>3881</v>
      </c>
      <c r="H887" s="5">
        <v>39450</v>
      </c>
    </row>
    <row r="888" spans="1:8" ht="34.5" x14ac:dyDescent="0.25">
      <c r="A888" s="3"/>
      <c r="B888" s="4" t="s">
        <v>2445</v>
      </c>
      <c r="C888" s="4" t="s">
        <v>139</v>
      </c>
      <c r="D888" s="4"/>
      <c r="E888" s="4" t="s">
        <v>2446</v>
      </c>
      <c r="F888" s="5">
        <v>50</v>
      </c>
      <c r="G888" s="6" t="s">
        <v>3882</v>
      </c>
      <c r="H888" s="5">
        <v>49.99</v>
      </c>
    </row>
    <row r="889" spans="1:8" ht="57" x14ac:dyDescent="0.25">
      <c r="A889" s="3" t="s">
        <v>2447</v>
      </c>
      <c r="B889" s="4" t="s">
        <v>2448</v>
      </c>
      <c r="C889" s="4" t="s">
        <v>139</v>
      </c>
      <c r="D889" s="4"/>
      <c r="E889" s="4" t="s">
        <v>2449</v>
      </c>
      <c r="F889" s="5">
        <v>104</v>
      </c>
      <c r="G889" s="6" t="s">
        <v>3883</v>
      </c>
      <c r="H889" s="5">
        <v>104</v>
      </c>
    </row>
    <row r="890" spans="1:8" ht="34.5" x14ac:dyDescent="0.25">
      <c r="A890" s="3" t="s">
        <v>2450</v>
      </c>
      <c r="B890" s="4" t="s">
        <v>2451</v>
      </c>
      <c r="C890" s="4" t="s">
        <v>139</v>
      </c>
      <c r="D890" s="4"/>
      <c r="E890" s="4" t="s">
        <v>1</v>
      </c>
      <c r="F890" s="5">
        <v>120</v>
      </c>
      <c r="G890" s="6" t="s">
        <v>3884</v>
      </c>
      <c r="H890" s="5">
        <v>0</v>
      </c>
    </row>
    <row r="891" spans="1:8" ht="45.75" x14ac:dyDescent="0.25">
      <c r="A891" s="3"/>
      <c r="B891" s="4" t="s">
        <v>2452</v>
      </c>
      <c r="C891" s="4" t="s">
        <v>139</v>
      </c>
      <c r="D891" s="4"/>
      <c r="E891" s="4" t="s">
        <v>2453</v>
      </c>
      <c r="F891" s="5">
        <v>80</v>
      </c>
      <c r="G891" s="6" t="s">
        <v>3885</v>
      </c>
      <c r="H891" s="5">
        <v>80</v>
      </c>
    </row>
    <row r="892" spans="1:8" ht="57" x14ac:dyDescent="0.25">
      <c r="A892" s="3" t="s">
        <v>2454</v>
      </c>
      <c r="B892" s="4" t="s">
        <v>2455</v>
      </c>
      <c r="C892" s="4" t="s">
        <v>139</v>
      </c>
      <c r="D892" s="4"/>
      <c r="E892" s="4" t="s">
        <v>2160</v>
      </c>
      <c r="F892" s="5">
        <v>850</v>
      </c>
      <c r="G892" s="6" t="s">
        <v>3886</v>
      </c>
      <c r="H892" s="5">
        <v>850</v>
      </c>
    </row>
    <row r="893" spans="1:8" ht="34.5" x14ac:dyDescent="0.25">
      <c r="A893" s="3"/>
      <c r="B893" s="4" t="s">
        <v>2456</v>
      </c>
      <c r="C893" s="4" t="s">
        <v>139</v>
      </c>
      <c r="D893" s="4"/>
      <c r="E893" s="4" t="s">
        <v>1198</v>
      </c>
      <c r="F893" s="5">
        <v>35.89</v>
      </c>
      <c r="G893" s="6" t="s">
        <v>3887</v>
      </c>
      <c r="H893" s="5">
        <v>35.89</v>
      </c>
    </row>
    <row r="894" spans="1:8" ht="57" x14ac:dyDescent="0.25">
      <c r="A894" s="3" t="s">
        <v>2457</v>
      </c>
      <c r="B894" s="4" t="s">
        <v>2458</v>
      </c>
      <c r="C894" s="4" t="s">
        <v>259</v>
      </c>
      <c r="D894" s="4" t="s">
        <v>1132</v>
      </c>
      <c r="E894" s="4" t="s">
        <v>273</v>
      </c>
      <c r="F894" s="5">
        <v>500</v>
      </c>
      <c r="G894" s="6" t="s">
        <v>3888</v>
      </c>
      <c r="H894" s="5">
        <v>500</v>
      </c>
    </row>
    <row r="895" spans="1:8" ht="45.75" x14ac:dyDescent="0.25">
      <c r="A895" s="3" t="s">
        <v>2459</v>
      </c>
      <c r="B895" s="4" t="s">
        <v>2460</v>
      </c>
      <c r="C895" s="4" t="s">
        <v>139</v>
      </c>
      <c r="D895" s="4"/>
      <c r="E895" s="4" t="s">
        <v>2037</v>
      </c>
      <c r="F895" s="5">
        <v>1539.49</v>
      </c>
      <c r="G895" s="6" t="s">
        <v>3889</v>
      </c>
      <c r="H895" s="5">
        <v>1539.49</v>
      </c>
    </row>
    <row r="896" spans="1:8" ht="45.75" x14ac:dyDescent="0.25">
      <c r="A896" s="3" t="s">
        <v>2461</v>
      </c>
      <c r="B896" s="4" t="s">
        <v>2462</v>
      </c>
      <c r="C896" s="4" t="s">
        <v>139</v>
      </c>
      <c r="D896" s="4"/>
      <c r="E896" s="4" t="s">
        <v>2037</v>
      </c>
      <c r="F896" s="5">
        <v>1529.93</v>
      </c>
      <c r="G896" s="6" t="s">
        <v>3890</v>
      </c>
      <c r="H896" s="5">
        <v>1529.93</v>
      </c>
    </row>
    <row r="897" spans="1:8" ht="68.25" x14ac:dyDescent="0.25">
      <c r="A897" s="3" t="s">
        <v>2463</v>
      </c>
      <c r="B897" s="4" t="s">
        <v>2464</v>
      </c>
      <c r="C897" s="4" t="s">
        <v>44</v>
      </c>
      <c r="D897" s="4"/>
      <c r="E897" s="4" t="s">
        <v>1981</v>
      </c>
      <c r="F897" s="5">
        <v>4000</v>
      </c>
      <c r="G897" s="6" t="s">
        <v>3891</v>
      </c>
      <c r="H897" s="5">
        <v>4000</v>
      </c>
    </row>
    <row r="898" spans="1:8" ht="57" x14ac:dyDescent="0.25">
      <c r="A898" s="3" t="s">
        <v>2465</v>
      </c>
      <c r="B898" s="4" t="s">
        <v>2466</v>
      </c>
      <c r="C898" s="4" t="s">
        <v>219</v>
      </c>
      <c r="D898" s="4"/>
      <c r="E898" s="4" t="s">
        <v>1183</v>
      </c>
      <c r="F898" s="5">
        <v>3600</v>
      </c>
      <c r="G898" s="6" t="s">
        <v>3892</v>
      </c>
      <c r="H898" s="5">
        <v>3600</v>
      </c>
    </row>
    <row r="899" spans="1:8" ht="45.75" x14ac:dyDescent="0.25">
      <c r="A899" s="3" t="s">
        <v>2467</v>
      </c>
      <c r="B899" s="4" t="s">
        <v>2468</v>
      </c>
      <c r="C899" s="4" t="s">
        <v>139</v>
      </c>
      <c r="D899" s="4"/>
      <c r="E899" s="4" t="s">
        <v>1183</v>
      </c>
      <c r="F899" s="5">
        <v>1600</v>
      </c>
      <c r="G899" s="6" t="s">
        <v>3893</v>
      </c>
      <c r="H899" s="5">
        <v>1600</v>
      </c>
    </row>
    <row r="900" spans="1:8" ht="57" x14ac:dyDescent="0.25">
      <c r="A900" s="3" t="s">
        <v>2469</v>
      </c>
      <c r="B900" s="4" t="s">
        <v>2470</v>
      </c>
      <c r="C900" s="4" t="s">
        <v>139</v>
      </c>
      <c r="D900" s="4"/>
      <c r="E900" s="4" t="s">
        <v>394</v>
      </c>
      <c r="F900" s="5">
        <v>1300</v>
      </c>
      <c r="G900" s="6" t="s">
        <v>3894</v>
      </c>
      <c r="H900" s="5">
        <v>1300</v>
      </c>
    </row>
    <row r="901" spans="1:8" ht="79.5" x14ac:dyDescent="0.25">
      <c r="A901" s="3" t="s">
        <v>2471</v>
      </c>
      <c r="B901" s="4" t="s">
        <v>2472</v>
      </c>
      <c r="C901" s="4" t="s">
        <v>219</v>
      </c>
      <c r="D901" s="4"/>
      <c r="E901" s="4" t="s">
        <v>235</v>
      </c>
      <c r="F901" s="5">
        <v>1242</v>
      </c>
      <c r="G901" s="6" t="s">
        <v>3893</v>
      </c>
      <c r="H901" s="5">
        <v>1242</v>
      </c>
    </row>
    <row r="902" spans="1:8" ht="90.75" x14ac:dyDescent="0.25">
      <c r="A902" s="3" t="s">
        <v>2473</v>
      </c>
      <c r="B902" s="4" t="s">
        <v>2474</v>
      </c>
      <c r="C902" s="4" t="s">
        <v>1319</v>
      </c>
      <c r="D902" s="4"/>
      <c r="E902" s="4" t="s">
        <v>2475</v>
      </c>
      <c r="F902" s="5">
        <v>85000</v>
      </c>
      <c r="G902" s="6" t="s">
        <v>3895</v>
      </c>
      <c r="H902" s="5">
        <v>0</v>
      </c>
    </row>
    <row r="903" spans="1:8" ht="79.5" x14ac:dyDescent="0.25">
      <c r="A903" s="3" t="s">
        <v>2476</v>
      </c>
      <c r="B903" s="4" t="s">
        <v>2477</v>
      </c>
      <c r="C903" s="4" t="s">
        <v>139</v>
      </c>
      <c r="D903" s="4"/>
      <c r="E903" s="4" t="s">
        <v>1921</v>
      </c>
      <c r="F903" s="5">
        <v>316.77</v>
      </c>
      <c r="G903" s="6" t="s">
        <v>3896</v>
      </c>
      <c r="H903" s="5">
        <v>316.77</v>
      </c>
    </row>
    <row r="904" spans="1:8" ht="57" x14ac:dyDescent="0.25">
      <c r="A904" s="3" t="s">
        <v>2478</v>
      </c>
      <c r="B904" s="4" t="s">
        <v>2479</v>
      </c>
      <c r="C904" s="4" t="s">
        <v>219</v>
      </c>
      <c r="D904" s="4"/>
      <c r="E904" s="4" t="s">
        <v>25</v>
      </c>
      <c r="F904" s="5">
        <v>26520</v>
      </c>
      <c r="G904" s="6" t="s">
        <v>3897</v>
      </c>
      <c r="H904" s="5">
        <v>26520</v>
      </c>
    </row>
    <row r="905" spans="1:8" ht="34.5" x14ac:dyDescent="0.25">
      <c r="A905" s="3"/>
      <c r="B905" s="4" t="s">
        <v>2480</v>
      </c>
      <c r="C905" s="4" t="s">
        <v>139</v>
      </c>
      <c r="D905" s="4"/>
      <c r="E905" s="4" t="s">
        <v>1284</v>
      </c>
      <c r="F905" s="5">
        <v>27.05</v>
      </c>
      <c r="G905" s="6" t="s">
        <v>3898</v>
      </c>
      <c r="H905" s="5">
        <v>27.05</v>
      </c>
    </row>
    <row r="906" spans="1:8" ht="34.5" x14ac:dyDescent="0.25">
      <c r="A906" s="3"/>
      <c r="B906" s="4" t="s">
        <v>2481</v>
      </c>
      <c r="C906" s="4" t="s">
        <v>139</v>
      </c>
      <c r="D906" s="4"/>
      <c r="E906" s="4" t="s">
        <v>1222</v>
      </c>
      <c r="F906" s="5">
        <v>19</v>
      </c>
      <c r="G906" s="6" t="s">
        <v>3898</v>
      </c>
      <c r="H906" s="5">
        <v>19</v>
      </c>
    </row>
    <row r="907" spans="1:8" ht="45.75" x14ac:dyDescent="0.25">
      <c r="A907" s="3" t="s">
        <v>2482</v>
      </c>
      <c r="B907" s="4" t="s">
        <v>2483</v>
      </c>
      <c r="C907" s="4" t="s">
        <v>1319</v>
      </c>
      <c r="D907" s="4"/>
      <c r="E907" s="4" t="s">
        <v>2484</v>
      </c>
      <c r="F907" s="5">
        <v>20000</v>
      </c>
      <c r="G907" s="6" t="s">
        <v>3899</v>
      </c>
      <c r="H907" s="5">
        <v>0</v>
      </c>
    </row>
    <row r="908" spans="1:8" ht="45.75" x14ac:dyDescent="0.25">
      <c r="A908" s="3"/>
      <c r="B908" s="4" t="s">
        <v>2485</v>
      </c>
      <c r="C908" s="4" t="s">
        <v>139</v>
      </c>
      <c r="D908" s="4"/>
      <c r="E908" s="4" t="s">
        <v>1929</v>
      </c>
      <c r="F908" s="5">
        <v>14.88</v>
      </c>
      <c r="G908" s="6" t="s">
        <v>3898</v>
      </c>
      <c r="H908" s="5">
        <v>14.88</v>
      </c>
    </row>
    <row r="909" spans="1:8" ht="45.75" x14ac:dyDescent="0.25">
      <c r="A909" s="3" t="s">
        <v>2486</v>
      </c>
      <c r="B909" s="4" t="s">
        <v>2487</v>
      </c>
      <c r="C909" s="4" t="s">
        <v>44</v>
      </c>
      <c r="D909" s="4"/>
      <c r="E909" s="4" t="s">
        <v>5</v>
      </c>
      <c r="F909" s="5">
        <v>300</v>
      </c>
      <c r="G909" s="6" t="s">
        <v>3900</v>
      </c>
      <c r="H909" s="5">
        <v>300</v>
      </c>
    </row>
    <row r="910" spans="1:8" ht="57" x14ac:dyDescent="0.25">
      <c r="A910" s="3" t="s">
        <v>2488</v>
      </c>
      <c r="B910" s="4" t="s">
        <v>2489</v>
      </c>
      <c r="C910" s="4" t="s">
        <v>135</v>
      </c>
      <c r="D910" s="4" t="s">
        <v>3420</v>
      </c>
      <c r="E910" s="4" t="s">
        <v>2490</v>
      </c>
      <c r="F910" s="5">
        <v>1600</v>
      </c>
      <c r="G910" s="6" t="s">
        <v>3901</v>
      </c>
      <c r="H910" s="5">
        <v>0</v>
      </c>
    </row>
    <row r="911" spans="1:8" ht="68.25" x14ac:dyDescent="0.25">
      <c r="A911" s="3" t="s">
        <v>2491</v>
      </c>
      <c r="B911" s="4" t="s">
        <v>2492</v>
      </c>
      <c r="C911" s="4" t="s">
        <v>44</v>
      </c>
      <c r="D911" s="4"/>
      <c r="E911" s="4" t="s">
        <v>5</v>
      </c>
      <c r="F911" s="5">
        <v>1459.61</v>
      </c>
      <c r="G911" s="6" t="s">
        <v>3902</v>
      </c>
      <c r="H911" s="5">
        <v>1459.61</v>
      </c>
    </row>
    <row r="912" spans="1:8" ht="45.75" x14ac:dyDescent="0.25">
      <c r="A912" s="3"/>
      <c r="B912" s="4" t="s">
        <v>2493</v>
      </c>
      <c r="C912" s="4" t="s">
        <v>139</v>
      </c>
      <c r="D912" s="4"/>
      <c r="E912" s="4" t="s">
        <v>2494</v>
      </c>
      <c r="F912" s="5">
        <v>273.48</v>
      </c>
      <c r="G912" s="6" t="s">
        <v>3903</v>
      </c>
      <c r="H912" s="5">
        <v>273.48</v>
      </c>
    </row>
    <row r="913" spans="1:8" ht="34.5" x14ac:dyDescent="0.25">
      <c r="A913" s="3"/>
      <c r="B913" s="4" t="s">
        <v>2495</v>
      </c>
      <c r="C913" s="4" t="s">
        <v>139</v>
      </c>
      <c r="D913" s="4"/>
      <c r="E913" s="4" t="s">
        <v>2496</v>
      </c>
      <c r="F913" s="5">
        <v>79.900000000000006</v>
      </c>
      <c r="G913" s="6" t="s">
        <v>3898</v>
      </c>
      <c r="H913" s="5">
        <v>79.900000000000006</v>
      </c>
    </row>
    <row r="914" spans="1:8" ht="34.5" x14ac:dyDescent="0.25">
      <c r="A914" s="3"/>
      <c r="B914" s="4" t="s">
        <v>2497</v>
      </c>
      <c r="C914" s="4" t="s">
        <v>139</v>
      </c>
      <c r="D914" s="4"/>
      <c r="E914" s="4" t="s">
        <v>2498</v>
      </c>
      <c r="F914" s="5">
        <v>34.75</v>
      </c>
      <c r="G914" s="6" t="s">
        <v>3903</v>
      </c>
      <c r="H914" s="5">
        <v>34.75</v>
      </c>
    </row>
    <row r="915" spans="1:8" ht="68.25" x14ac:dyDescent="0.25">
      <c r="A915" s="3" t="s">
        <v>2499</v>
      </c>
      <c r="B915" s="4" t="s">
        <v>2500</v>
      </c>
      <c r="C915" s="4" t="s">
        <v>44</v>
      </c>
      <c r="D915" s="4"/>
      <c r="E915" s="4" t="s">
        <v>264</v>
      </c>
      <c r="F915" s="5">
        <v>9630</v>
      </c>
      <c r="G915" s="6" t="s">
        <v>3904</v>
      </c>
      <c r="H915" s="5">
        <v>0</v>
      </c>
    </row>
    <row r="916" spans="1:8" ht="68.25" x14ac:dyDescent="0.25">
      <c r="A916" s="3" t="s">
        <v>2501</v>
      </c>
      <c r="B916" s="4" t="s">
        <v>2502</v>
      </c>
      <c r="C916" s="4" t="s">
        <v>139</v>
      </c>
      <c r="D916" s="4"/>
      <c r="E916" s="4" t="s">
        <v>1518</v>
      </c>
      <c r="F916" s="5">
        <v>750</v>
      </c>
      <c r="G916" s="6" t="s">
        <v>3905</v>
      </c>
      <c r="H916" s="5">
        <v>0</v>
      </c>
    </row>
    <row r="917" spans="1:8" ht="68.25" x14ac:dyDescent="0.25">
      <c r="A917" s="3" t="s">
        <v>2503</v>
      </c>
      <c r="B917" s="4" t="s">
        <v>2504</v>
      </c>
      <c r="C917" s="4" t="s">
        <v>44</v>
      </c>
      <c r="D917" s="4"/>
      <c r="E917" s="4" t="s">
        <v>5</v>
      </c>
      <c r="F917" s="5">
        <v>2000</v>
      </c>
      <c r="G917" s="6" t="s">
        <v>3906</v>
      </c>
      <c r="H917" s="5">
        <v>1999.87</v>
      </c>
    </row>
    <row r="918" spans="1:8" ht="68.25" x14ac:dyDescent="0.25">
      <c r="A918" s="3" t="s">
        <v>2505</v>
      </c>
      <c r="B918" s="4" t="s">
        <v>2506</v>
      </c>
      <c r="C918" s="4" t="s">
        <v>219</v>
      </c>
      <c r="D918" s="4"/>
      <c r="E918" s="4" t="s">
        <v>25</v>
      </c>
      <c r="F918" s="5">
        <v>6500</v>
      </c>
      <c r="G918" s="6" t="s">
        <v>3907</v>
      </c>
      <c r="H918" s="5">
        <v>6500</v>
      </c>
    </row>
    <row r="919" spans="1:8" ht="57" x14ac:dyDescent="0.25">
      <c r="A919" s="3" t="s">
        <v>2507</v>
      </c>
      <c r="B919" s="4" t="s">
        <v>2508</v>
      </c>
      <c r="C919" s="4" t="s">
        <v>139</v>
      </c>
      <c r="D919" s="4"/>
      <c r="E919" s="4" t="s">
        <v>1183</v>
      </c>
      <c r="F919" s="5">
        <v>1200</v>
      </c>
      <c r="G919" s="6" t="s">
        <v>3908</v>
      </c>
      <c r="H919" s="5">
        <v>1200</v>
      </c>
    </row>
    <row r="920" spans="1:8" ht="68.25" x14ac:dyDescent="0.25">
      <c r="A920" s="3" t="s">
        <v>2509</v>
      </c>
      <c r="B920" s="4" t="s">
        <v>2510</v>
      </c>
      <c r="C920" s="4" t="s">
        <v>219</v>
      </c>
      <c r="D920" s="4"/>
      <c r="E920" s="4" t="s">
        <v>394</v>
      </c>
      <c r="F920" s="5">
        <v>4500</v>
      </c>
      <c r="G920" s="6" t="s">
        <v>3909</v>
      </c>
      <c r="H920" s="5">
        <v>4500</v>
      </c>
    </row>
    <row r="921" spans="1:8" ht="34.5" x14ac:dyDescent="0.25">
      <c r="A921" s="3"/>
      <c r="B921" s="4" t="s">
        <v>2511</v>
      </c>
      <c r="C921" s="4" t="s">
        <v>139</v>
      </c>
      <c r="D921" s="4"/>
      <c r="E921" s="4" t="s">
        <v>2512</v>
      </c>
      <c r="F921" s="5">
        <v>51.42</v>
      </c>
      <c r="G921" s="6" t="s">
        <v>3893</v>
      </c>
      <c r="H921" s="5">
        <v>51.42</v>
      </c>
    </row>
    <row r="922" spans="1:8" ht="45.75" x14ac:dyDescent="0.25">
      <c r="A922" s="3" t="s">
        <v>2513</v>
      </c>
      <c r="B922" s="4" t="s">
        <v>2514</v>
      </c>
      <c r="C922" s="4" t="s">
        <v>139</v>
      </c>
      <c r="D922" s="4"/>
      <c r="E922" s="4" t="s">
        <v>2515</v>
      </c>
      <c r="F922" s="5">
        <v>75</v>
      </c>
      <c r="G922" s="6" t="s">
        <v>3910</v>
      </c>
      <c r="H922" s="5">
        <v>75</v>
      </c>
    </row>
    <row r="923" spans="1:8" ht="57" x14ac:dyDescent="0.25">
      <c r="A923" s="3"/>
      <c r="B923" s="4" t="s">
        <v>2516</v>
      </c>
      <c r="C923" s="4" t="s">
        <v>139</v>
      </c>
      <c r="D923" s="4"/>
      <c r="E923" s="4" t="s">
        <v>2517</v>
      </c>
      <c r="F923" s="5">
        <v>986</v>
      </c>
      <c r="G923" s="6" t="s">
        <v>3911</v>
      </c>
      <c r="H923" s="5">
        <v>986</v>
      </c>
    </row>
    <row r="924" spans="1:8" ht="34.5" x14ac:dyDescent="0.25">
      <c r="A924" s="3"/>
      <c r="B924" s="4" t="s">
        <v>2518</v>
      </c>
      <c r="C924" s="4" t="s">
        <v>139</v>
      </c>
      <c r="D924" s="4"/>
      <c r="E924" s="4" t="s">
        <v>1624</v>
      </c>
      <c r="F924" s="5">
        <v>374.32</v>
      </c>
      <c r="G924" s="6" t="s">
        <v>3893</v>
      </c>
      <c r="H924" s="5">
        <v>374.32</v>
      </c>
    </row>
    <row r="925" spans="1:8" ht="57" x14ac:dyDescent="0.25">
      <c r="A925" s="3" t="s">
        <v>2519</v>
      </c>
      <c r="B925" s="4" t="s">
        <v>2520</v>
      </c>
      <c r="C925" s="4" t="s">
        <v>219</v>
      </c>
      <c r="D925" s="4"/>
      <c r="E925" s="4" t="s">
        <v>143</v>
      </c>
      <c r="F925" s="5">
        <v>22614.23</v>
      </c>
      <c r="G925" s="6" t="s">
        <v>3912</v>
      </c>
      <c r="H925" s="5">
        <v>5025.38</v>
      </c>
    </row>
    <row r="926" spans="1:8" ht="34.5" x14ac:dyDescent="0.25">
      <c r="A926" s="3"/>
      <c r="B926" s="4" t="s">
        <v>1395</v>
      </c>
      <c r="C926" s="4" t="s">
        <v>139</v>
      </c>
      <c r="D926" s="4"/>
      <c r="E926" s="4" t="s">
        <v>1222</v>
      </c>
      <c r="F926" s="5">
        <v>45</v>
      </c>
      <c r="G926" s="6" t="s">
        <v>3913</v>
      </c>
      <c r="H926" s="5">
        <v>45</v>
      </c>
    </row>
    <row r="927" spans="1:8" ht="57" x14ac:dyDescent="0.25">
      <c r="A927" s="3" t="s">
        <v>2521</v>
      </c>
      <c r="B927" s="4" t="s">
        <v>2522</v>
      </c>
      <c r="C927" s="4" t="s">
        <v>139</v>
      </c>
      <c r="D927" s="4"/>
      <c r="E927" s="4" t="s">
        <v>394</v>
      </c>
      <c r="F927" s="5">
        <v>1517</v>
      </c>
      <c r="G927" s="6" t="s">
        <v>3914</v>
      </c>
      <c r="H927" s="5">
        <v>0</v>
      </c>
    </row>
    <row r="928" spans="1:8" ht="68.25" x14ac:dyDescent="0.25">
      <c r="A928" s="3" t="s">
        <v>2523</v>
      </c>
      <c r="B928" s="4" t="s">
        <v>2524</v>
      </c>
      <c r="C928" s="4" t="s">
        <v>139</v>
      </c>
      <c r="D928" s="4"/>
      <c r="E928" s="4" t="s">
        <v>394</v>
      </c>
      <c r="F928" s="5">
        <v>1300</v>
      </c>
      <c r="G928" s="6" t="s">
        <v>3913</v>
      </c>
      <c r="H928" s="5">
        <v>1300</v>
      </c>
    </row>
    <row r="929" spans="1:8" ht="34.5" x14ac:dyDescent="0.25">
      <c r="A929" s="3"/>
      <c r="B929" s="4" t="s">
        <v>2525</v>
      </c>
      <c r="C929" s="4" t="s">
        <v>139</v>
      </c>
      <c r="D929" s="4"/>
      <c r="E929" s="4" t="s">
        <v>1971</v>
      </c>
      <c r="F929" s="5">
        <v>147.53</v>
      </c>
      <c r="G929" s="6" t="s">
        <v>3915</v>
      </c>
      <c r="H929" s="5">
        <v>147.53</v>
      </c>
    </row>
    <row r="930" spans="1:8" ht="45.75" x14ac:dyDescent="0.25">
      <c r="A930" s="3" t="s">
        <v>2526</v>
      </c>
      <c r="B930" s="4" t="s">
        <v>2527</v>
      </c>
      <c r="C930" s="4" t="s">
        <v>139</v>
      </c>
      <c r="D930" s="4"/>
      <c r="E930" s="4" t="s">
        <v>238</v>
      </c>
      <c r="F930" s="5">
        <v>1309.49</v>
      </c>
      <c r="G930" s="6" t="s">
        <v>3916</v>
      </c>
      <c r="H930" s="5">
        <v>1309.49</v>
      </c>
    </row>
    <row r="931" spans="1:8" ht="34.5" x14ac:dyDescent="0.25">
      <c r="A931" s="3" t="s">
        <v>2528</v>
      </c>
      <c r="B931" s="4" t="s">
        <v>2529</v>
      </c>
      <c r="C931" s="4" t="s">
        <v>139</v>
      </c>
      <c r="D931" s="4"/>
      <c r="E931" s="4" t="s">
        <v>2139</v>
      </c>
      <c r="F931" s="5">
        <v>415.98</v>
      </c>
      <c r="G931" s="6" t="s">
        <v>3917</v>
      </c>
      <c r="H931" s="5">
        <v>415.98</v>
      </c>
    </row>
    <row r="932" spans="1:8" ht="57" x14ac:dyDescent="0.25">
      <c r="A932" s="3" t="s">
        <v>2530</v>
      </c>
      <c r="B932" s="4" t="s">
        <v>2531</v>
      </c>
      <c r="C932" s="4" t="s">
        <v>219</v>
      </c>
      <c r="D932" s="4"/>
      <c r="E932" s="4" t="s">
        <v>2532</v>
      </c>
      <c r="F932" s="5">
        <v>2500</v>
      </c>
      <c r="G932" s="6" t="s">
        <v>3918</v>
      </c>
      <c r="H932" s="5">
        <v>2500</v>
      </c>
    </row>
    <row r="933" spans="1:8" ht="34.5" x14ac:dyDescent="0.25">
      <c r="A933" s="3"/>
      <c r="B933" s="4" t="s">
        <v>2533</v>
      </c>
      <c r="C933" s="4" t="s">
        <v>139</v>
      </c>
      <c r="D933" s="4"/>
      <c r="E933" s="4" t="s">
        <v>2534</v>
      </c>
      <c r="F933" s="5">
        <v>47.27</v>
      </c>
      <c r="G933" s="6" t="s">
        <v>3802</v>
      </c>
      <c r="H933" s="5">
        <v>47.27</v>
      </c>
    </row>
    <row r="934" spans="1:8" ht="68.25" x14ac:dyDescent="0.25">
      <c r="A934" s="3" t="s">
        <v>2535</v>
      </c>
      <c r="B934" s="4" t="s">
        <v>2536</v>
      </c>
      <c r="C934" s="4" t="s">
        <v>219</v>
      </c>
      <c r="D934" s="4"/>
      <c r="E934" s="4" t="s">
        <v>33</v>
      </c>
      <c r="F934" s="5">
        <v>2500</v>
      </c>
      <c r="G934" s="6" t="s">
        <v>3919</v>
      </c>
      <c r="H934" s="5">
        <v>1000</v>
      </c>
    </row>
    <row r="935" spans="1:8" ht="34.5" x14ac:dyDescent="0.25">
      <c r="A935" s="3"/>
      <c r="B935" s="4" t="s">
        <v>2537</v>
      </c>
      <c r="C935" s="4" t="s">
        <v>139</v>
      </c>
      <c r="D935" s="4"/>
      <c r="E935" s="4" t="s">
        <v>2538</v>
      </c>
      <c r="F935" s="5">
        <v>46.23</v>
      </c>
      <c r="G935" s="6" t="s">
        <v>3915</v>
      </c>
      <c r="H935" s="5">
        <v>46.23</v>
      </c>
    </row>
    <row r="936" spans="1:8" ht="34.5" x14ac:dyDescent="0.25">
      <c r="A936" s="3" t="s">
        <v>2539</v>
      </c>
      <c r="B936" s="4" t="s">
        <v>2540</v>
      </c>
      <c r="C936" s="4" t="s">
        <v>139</v>
      </c>
      <c r="D936" s="4"/>
      <c r="E936" s="4" t="s">
        <v>2541</v>
      </c>
      <c r="F936" s="5">
        <v>536</v>
      </c>
      <c r="G936" s="6" t="s">
        <v>3920</v>
      </c>
      <c r="H936" s="5">
        <v>403.76</v>
      </c>
    </row>
    <row r="937" spans="1:8" ht="34.5" x14ac:dyDescent="0.25">
      <c r="A937" s="3" t="s">
        <v>2542</v>
      </c>
      <c r="B937" s="4" t="s">
        <v>2543</v>
      </c>
      <c r="C937" s="4" t="s">
        <v>139</v>
      </c>
      <c r="D937" s="4"/>
      <c r="E937" s="4" t="s">
        <v>2544</v>
      </c>
      <c r="F937" s="5">
        <v>359.56</v>
      </c>
      <c r="G937" s="6" t="s">
        <v>3921</v>
      </c>
      <c r="H937" s="5">
        <v>359.56</v>
      </c>
    </row>
    <row r="938" spans="1:8" ht="57" x14ac:dyDescent="0.25">
      <c r="A938" s="3" t="s">
        <v>2545</v>
      </c>
      <c r="B938" s="4" t="s">
        <v>2546</v>
      </c>
      <c r="C938" s="4" t="s">
        <v>139</v>
      </c>
      <c r="D938" s="4"/>
      <c r="E938" s="4" t="s">
        <v>428</v>
      </c>
      <c r="F938" s="5">
        <v>147</v>
      </c>
      <c r="G938" s="6" t="s">
        <v>3922</v>
      </c>
      <c r="H938" s="5">
        <v>147</v>
      </c>
    </row>
    <row r="939" spans="1:8" ht="57" x14ac:dyDescent="0.25">
      <c r="A939" s="3"/>
      <c r="B939" s="4" t="s">
        <v>2547</v>
      </c>
      <c r="C939" s="4" t="s">
        <v>139</v>
      </c>
      <c r="D939" s="4"/>
      <c r="E939" s="4" t="s">
        <v>2407</v>
      </c>
      <c r="F939" s="5">
        <v>57.69</v>
      </c>
      <c r="G939" s="6" t="s">
        <v>3850</v>
      </c>
      <c r="H939" s="5">
        <v>57.69</v>
      </c>
    </row>
    <row r="940" spans="1:8" ht="79.5" x14ac:dyDescent="0.25">
      <c r="A940" s="3" t="s">
        <v>2548</v>
      </c>
      <c r="B940" s="4" t="s">
        <v>2549</v>
      </c>
      <c r="C940" s="4" t="s">
        <v>219</v>
      </c>
      <c r="D940" s="4"/>
      <c r="E940" s="4" t="s">
        <v>2550</v>
      </c>
      <c r="F940" s="5">
        <v>30000</v>
      </c>
      <c r="G940" s="6" t="s">
        <v>3923</v>
      </c>
      <c r="H940" s="5">
        <v>30000</v>
      </c>
    </row>
    <row r="941" spans="1:8" ht="68.25" x14ac:dyDescent="0.25">
      <c r="A941" s="3" t="s">
        <v>2551</v>
      </c>
      <c r="B941" s="4" t="s">
        <v>2552</v>
      </c>
      <c r="C941" s="4" t="s">
        <v>219</v>
      </c>
      <c r="D941" s="4"/>
      <c r="E941" s="4" t="s">
        <v>1370</v>
      </c>
      <c r="F941" s="5">
        <v>3960</v>
      </c>
      <c r="G941" s="6" t="s">
        <v>3924</v>
      </c>
      <c r="H941" s="5">
        <v>3960</v>
      </c>
    </row>
    <row r="942" spans="1:8" ht="57" x14ac:dyDescent="0.25">
      <c r="A942" s="3" t="s">
        <v>2553</v>
      </c>
      <c r="B942" s="4" t="s">
        <v>2554</v>
      </c>
      <c r="C942" s="4" t="s">
        <v>219</v>
      </c>
      <c r="D942" s="4"/>
      <c r="E942" s="4" t="s">
        <v>2037</v>
      </c>
      <c r="F942" s="5">
        <v>2057.6999999999998</v>
      </c>
      <c r="G942" s="6" t="s">
        <v>3925</v>
      </c>
      <c r="H942" s="5">
        <v>2057.6999999999998</v>
      </c>
    </row>
    <row r="943" spans="1:8" ht="79.5" x14ac:dyDescent="0.25">
      <c r="A943" s="3" t="s">
        <v>2555</v>
      </c>
      <c r="B943" s="4" t="s">
        <v>2556</v>
      </c>
      <c r="C943" s="4" t="s">
        <v>139</v>
      </c>
      <c r="D943" s="4"/>
      <c r="E943" s="4" t="s">
        <v>238</v>
      </c>
      <c r="F943" s="5">
        <v>1951.2</v>
      </c>
      <c r="G943" s="6" t="s">
        <v>3926</v>
      </c>
      <c r="H943" s="5">
        <v>1951.2</v>
      </c>
    </row>
    <row r="944" spans="1:8" ht="57" x14ac:dyDescent="0.25">
      <c r="A944" s="3" t="s">
        <v>2557</v>
      </c>
      <c r="B944" s="4" t="s">
        <v>2558</v>
      </c>
      <c r="C944" s="4" t="s">
        <v>219</v>
      </c>
      <c r="D944" s="4"/>
      <c r="E944" s="4" t="s">
        <v>2559</v>
      </c>
      <c r="F944" s="5">
        <v>3300</v>
      </c>
      <c r="G944" s="6" t="s">
        <v>3918</v>
      </c>
      <c r="H944" s="5">
        <v>3300</v>
      </c>
    </row>
    <row r="945" spans="1:8" ht="57" x14ac:dyDescent="0.25">
      <c r="A945" s="3" t="s">
        <v>2560</v>
      </c>
      <c r="B945" s="4" t="s">
        <v>2561</v>
      </c>
      <c r="C945" s="4" t="s">
        <v>219</v>
      </c>
      <c r="D945" s="4"/>
      <c r="E945" s="4" t="s">
        <v>2562</v>
      </c>
      <c r="F945" s="5">
        <v>2300</v>
      </c>
      <c r="G945" s="6" t="s">
        <v>3918</v>
      </c>
      <c r="H945" s="5">
        <v>2300</v>
      </c>
    </row>
    <row r="946" spans="1:8" ht="57" x14ac:dyDescent="0.25">
      <c r="A946" s="3" t="s">
        <v>2563</v>
      </c>
      <c r="B946" s="4" t="s">
        <v>2564</v>
      </c>
      <c r="C946" s="4" t="s">
        <v>219</v>
      </c>
      <c r="D946" s="4"/>
      <c r="E946" s="4" t="s">
        <v>2565</v>
      </c>
      <c r="F946" s="5">
        <v>600</v>
      </c>
      <c r="G946" s="6" t="s">
        <v>3918</v>
      </c>
      <c r="H946" s="5">
        <v>600</v>
      </c>
    </row>
    <row r="947" spans="1:8" ht="68.25" x14ac:dyDescent="0.25">
      <c r="A947" s="3" t="s">
        <v>2566</v>
      </c>
      <c r="B947" s="4" t="s">
        <v>2567</v>
      </c>
      <c r="C947" s="4" t="s">
        <v>219</v>
      </c>
      <c r="D947" s="4"/>
      <c r="E947" s="4" t="s">
        <v>2568</v>
      </c>
      <c r="F947" s="5">
        <v>6000</v>
      </c>
      <c r="G947" s="6" t="s">
        <v>3927</v>
      </c>
      <c r="H947" s="5">
        <v>6000</v>
      </c>
    </row>
    <row r="948" spans="1:8" ht="34.5" x14ac:dyDescent="0.25">
      <c r="A948" s="3" t="s">
        <v>2569</v>
      </c>
      <c r="B948" s="4" t="s">
        <v>2570</v>
      </c>
      <c r="C948" s="4" t="s">
        <v>44</v>
      </c>
      <c r="D948" s="4"/>
      <c r="E948" s="4" t="s">
        <v>1667</v>
      </c>
      <c r="F948" s="5">
        <v>948.93</v>
      </c>
      <c r="G948" s="6" t="s">
        <v>3928</v>
      </c>
      <c r="H948" s="5">
        <v>948.93</v>
      </c>
    </row>
    <row r="949" spans="1:8" ht="45.75" x14ac:dyDescent="0.25">
      <c r="A949" s="3"/>
      <c r="B949" s="4" t="s">
        <v>2571</v>
      </c>
      <c r="C949" s="4" t="s">
        <v>139</v>
      </c>
      <c r="D949" s="4"/>
      <c r="E949" s="4" t="s">
        <v>2572</v>
      </c>
      <c r="F949" s="5">
        <v>629.54999999999995</v>
      </c>
      <c r="G949" s="6" t="s">
        <v>3918</v>
      </c>
      <c r="H949" s="5">
        <v>629.54999999999995</v>
      </c>
    </row>
    <row r="950" spans="1:8" ht="57" x14ac:dyDescent="0.25">
      <c r="A950" s="3" t="s">
        <v>2573</v>
      </c>
      <c r="B950" s="4" t="s">
        <v>2574</v>
      </c>
      <c r="C950" s="4" t="s">
        <v>219</v>
      </c>
      <c r="D950" s="4"/>
      <c r="E950" s="4" t="s">
        <v>1971</v>
      </c>
      <c r="F950" s="5">
        <v>3250</v>
      </c>
      <c r="G950" s="6" t="s">
        <v>3918</v>
      </c>
      <c r="H950" s="5">
        <v>3250</v>
      </c>
    </row>
    <row r="951" spans="1:8" ht="34.5" x14ac:dyDescent="0.25">
      <c r="A951" s="3" t="s">
        <v>2575</v>
      </c>
      <c r="B951" s="4" t="s">
        <v>2576</v>
      </c>
      <c r="C951" s="4" t="s">
        <v>139</v>
      </c>
      <c r="D951" s="4"/>
      <c r="E951" s="4" t="s">
        <v>2418</v>
      </c>
      <c r="F951" s="5">
        <v>20.3</v>
      </c>
      <c r="G951" s="6" t="s">
        <v>3918</v>
      </c>
      <c r="H951" s="5">
        <v>20.3</v>
      </c>
    </row>
    <row r="952" spans="1:8" ht="34.5" x14ac:dyDescent="0.25">
      <c r="A952" s="3" t="s">
        <v>2577</v>
      </c>
      <c r="B952" s="4" t="s">
        <v>2578</v>
      </c>
      <c r="C952" s="4" t="s">
        <v>139</v>
      </c>
      <c r="D952" s="4"/>
      <c r="E952" s="4" t="s">
        <v>2418</v>
      </c>
      <c r="F952" s="5">
        <v>994.2</v>
      </c>
      <c r="G952" s="6" t="s">
        <v>3918</v>
      </c>
      <c r="H952" s="5">
        <v>994.2</v>
      </c>
    </row>
    <row r="953" spans="1:8" ht="45.75" x14ac:dyDescent="0.25">
      <c r="A953" s="3" t="s">
        <v>2579</v>
      </c>
      <c r="B953" s="4" t="s">
        <v>2580</v>
      </c>
      <c r="C953" s="4" t="s">
        <v>139</v>
      </c>
      <c r="D953" s="4"/>
      <c r="E953" s="4" t="s">
        <v>1412</v>
      </c>
      <c r="F953" s="5">
        <v>500</v>
      </c>
      <c r="G953" s="6" t="s">
        <v>3929</v>
      </c>
      <c r="H953" s="5">
        <v>500</v>
      </c>
    </row>
    <row r="954" spans="1:8" ht="34.5" x14ac:dyDescent="0.25">
      <c r="A954" s="3" t="s">
        <v>2581</v>
      </c>
      <c r="B954" s="4" t="s">
        <v>2582</v>
      </c>
      <c r="C954" s="4" t="s">
        <v>139</v>
      </c>
      <c r="D954" s="4"/>
      <c r="E954" s="4" t="s">
        <v>2418</v>
      </c>
      <c r="F954" s="5">
        <v>26.16</v>
      </c>
      <c r="G954" s="6" t="s">
        <v>3918</v>
      </c>
      <c r="H954" s="5">
        <v>26.16</v>
      </c>
    </row>
    <row r="955" spans="1:8" ht="45.75" x14ac:dyDescent="0.25">
      <c r="A955" s="3"/>
      <c r="B955" s="4" t="s">
        <v>2583</v>
      </c>
      <c r="C955" s="4" t="s">
        <v>139</v>
      </c>
      <c r="D955" s="4"/>
      <c r="E955" s="4" t="s">
        <v>2584</v>
      </c>
      <c r="F955" s="5">
        <v>13.93</v>
      </c>
      <c r="G955" s="6" t="s">
        <v>3918</v>
      </c>
      <c r="H955" s="5">
        <v>13.93</v>
      </c>
    </row>
    <row r="956" spans="1:8" ht="57" x14ac:dyDescent="0.25">
      <c r="A956" s="3" t="s">
        <v>2585</v>
      </c>
      <c r="B956" s="4" t="s">
        <v>2586</v>
      </c>
      <c r="C956" s="4" t="s">
        <v>259</v>
      </c>
      <c r="D956" s="4" t="s">
        <v>3421</v>
      </c>
      <c r="E956" s="4" t="s">
        <v>273</v>
      </c>
      <c r="F956" s="5">
        <v>2450</v>
      </c>
      <c r="G956" s="6" t="s">
        <v>3930</v>
      </c>
      <c r="H956" s="5">
        <v>2450</v>
      </c>
    </row>
    <row r="957" spans="1:8" ht="34.5" x14ac:dyDescent="0.25">
      <c r="A957" s="3" t="s">
        <v>2587</v>
      </c>
      <c r="B957" s="4" t="s">
        <v>2588</v>
      </c>
      <c r="C957" s="4" t="s">
        <v>139</v>
      </c>
      <c r="D957" s="4"/>
      <c r="E957" s="4" t="s">
        <v>6</v>
      </c>
      <c r="F957" s="5">
        <v>11.8</v>
      </c>
      <c r="G957" s="6" t="s">
        <v>3931</v>
      </c>
      <c r="H957" s="5">
        <v>11.8</v>
      </c>
    </row>
    <row r="958" spans="1:8" ht="45.75" x14ac:dyDescent="0.25">
      <c r="A958" s="3" t="s">
        <v>2589</v>
      </c>
      <c r="B958" s="4" t="s">
        <v>2590</v>
      </c>
      <c r="C958" s="4" t="s">
        <v>139</v>
      </c>
      <c r="D958" s="4"/>
      <c r="E958" s="4" t="s">
        <v>1401</v>
      </c>
      <c r="F958" s="5">
        <v>111.47</v>
      </c>
      <c r="G958" s="6" t="s">
        <v>3932</v>
      </c>
      <c r="H958" s="5">
        <v>0</v>
      </c>
    </row>
    <row r="959" spans="1:8" ht="57" x14ac:dyDescent="0.25">
      <c r="A959" s="3" t="s">
        <v>2591</v>
      </c>
      <c r="B959" s="4" t="s">
        <v>2592</v>
      </c>
      <c r="C959" s="4" t="s">
        <v>139</v>
      </c>
      <c r="D959" s="4"/>
      <c r="E959" s="4" t="s">
        <v>2593</v>
      </c>
      <c r="F959" s="5">
        <v>1723.5</v>
      </c>
      <c r="G959" s="6" t="s">
        <v>3933</v>
      </c>
      <c r="H959" s="5">
        <v>1723.5</v>
      </c>
    </row>
    <row r="960" spans="1:8" ht="57" x14ac:dyDescent="0.25">
      <c r="A960" s="3" t="s">
        <v>2594</v>
      </c>
      <c r="B960" s="4" t="s">
        <v>2595</v>
      </c>
      <c r="C960" s="4" t="s">
        <v>135</v>
      </c>
      <c r="D960" s="4" t="s">
        <v>3422</v>
      </c>
      <c r="E960" s="4" t="s">
        <v>1</v>
      </c>
      <c r="F960" s="5">
        <v>1455</v>
      </c>
      <c r="G960" s="6" t="s">
        <v>3934</v>
      </c>
      <c r="H960" s="5">
        <v>1139</v>
      </c>
    </row>
    <row r="961" spans="1:8" ht="68.25" x14ac:dyDescent="0.25">
      <c r="A961" s="3" t="s">
        <v>2596</v>
      </c>
      <c r="B961" s="4" t="s">
        <v>2597</v>
      </c>
      <c r="C961" s="4" t="s">
        <v>139</v>
      </c>
      <c r="D961" s="4"/>
      <c r="E961" s="4" t="s">
        <v>2598</v>
      </c>
      <c r="F961" s="5">
        <v>500</v>
      </c>
      <c r="G961" s="6" t="s">
        <v>3935</v>
      </c>
      <c r="H961" s="5">
        <v>500</v>
      </c>
    </row>
    <row r="962" spans="1:8" ht="68.25" x14ac:dyDescent="0.25">
      <c r="A962" s="3" t="s">
        <v>2599</v>
      </c>
      <c r="B962" s="4" t="s">
        <v>2600</v>
      </c>
      <c r="C962" s="4" t="s">
        <v>139</v>
      </c>
      <c r="D962" s="4"/>
      <c r="E962" s="4" t="s">
        <v>2601</v>
      </c>
      <c r="F962" s="5">
        <v>500</v>
      </c>
      <c r="G962" s="6" t="s">
        <v>3935</v>
      </c>
      <c r="H962" s="5">
        <v>0</v>
      </c>
    </row>
    <row r="963" spans="1:8" ht="68.25" x14ac:dyDescent="0.25">
      <c r="A963" s="3" t="s">
        <v>2602</v>
      </c>
      <c r="B963" s="4" t="s">
        <v>2603</v>
      </c>
      <c r="C963" s="4" t="s">
        <v>135</v>
      </c>
      <c r="D963" s="4" t="s">
        <v>3423</v>
      </c>
      <c r="E963" s="4" t="s">
        <v>2604</v>
      </c>
      <c r="F963" s="5">
        <v>12960</v>
      </c>
      <c r="G963" s="6" t="s">
        <v>3936</v>
      </c>
      <c r="H963" s="5">
        <v>12690</v>
      </c>
    </row>
    <row r="964" spans="1:8" ht="79.5" x14ac:dyDescent="0.25">
      <c r="A964" s="3" t="s">
        <v>2605</v>
      </c>
      <c r="B964" s="4" t="s">
        <v>2606</v>
      </c>
      <c r="C964" s="4" t="s">
        <v>219</v>
      </c>
      <c r="D964" s="4"/>
      <c r="E964" s="4" t="s">
        <v>2607</v>
      </c>
      <c r="F964" s="5">
        <v>10000</v>
      </c>
      <c r="G964" s="6" t="s">
        <v>3922</v>
      </c>
      <c r="H964" s="5">
        <v>10000</v>
      </c>
    </row>
    <row r="965" spans="1:8" ht="45.75" x14ac:dyDescent="0.25">
      <c r="A965" s="3"/>
      <c r="B965" s="4" t="s">
        <v>2608</v>
      </c>
      <c r="C965" s="4" t="s">
        <v>139</v>
      </c>
      <c r="D965" s="4"/>
      <c r="E965" s="4" t="s">
        <v>1798</v>
      </c>
      <c r="F965" s="5">
        <v>22</v>
      </c>
      <c r="G965" s="6" t="s">
        <v>3937</v>
      </c>
      <c r="H965" s="5">
        <v>22</v>
      </c>
    </row>
    <row r="966" spans="1:8" ht="57" x14ac:dyDescent="0.25">
      <c r="A966" s="3"/>
      <c r="B966" s="4" t="s">
        <v>2609</v>
      </c>
      <c r="C966" s="4" t="s">
        <v>135</v>
      </c>
      <c r="D966" s="4" t="s">
        <v>3424</v>
      </c>
      <c r="E966" s="4" t="s">
        <v>2610</v>
      </c>
      <c r="F966" s="5">
        <v>2596.73</v>
      </c>
      <c r="G966" s="6" t="s">
        <v>3938</v>
      </c>
      <c r="H966" s="5">
        <v>2596.73</v>
      </c>
    </row>
    <row r="967" spans="1:8" ht="79.5" x14ac:dyDescent="0.25">
      <c r="A967" s="3" t="s">
        <v>2611</v>
      </c>
      <c r="B967" s="4" t="s">
        <v>2612</v>
      </c>
      <c r="C967" s="4" t="s">
        <v>139</v>
      </c>
      <c r="D967" s="4"/>
      <c r="E967" s="4" t="s">
        <v>2613</v>
      </c>
      <c r="F967" s="5">
        <v>1080</v>
      </c>
      <c r="G967" s="6" t="s">
        <v>3939</v>
      </c>
      <c r="H967" s="5">
        <v>1080</v>
      </c>
    </row>
    <row r="968" spans="1:8" ht="57" x14ac:dyDescent="0.25">
      <c r="A968" s="3" t="s">
        <v>2614</v>
      </c>
      <c r="B968" s="4" t="s">
        <v>2615</v>
      </c>
      <c r="C968" s="4" t="s">
        <v>219</v>
      </c>
      <c r="D968" s="4"/>
      <c r="E968" s="4" t="s">
        <v>2616</v>
      </c>
      <c r="F968" s="5">
        <v>2570</v>
      </c>
      <c r="G968" s="6" t="s">
        <v>3940</v>
      </c>
      <c r="H968" s="5">
        <v>5140</v>
      </c>
    </row>
    <row r="969" spans="1:8" ht="45.75" x14ac:dyDescent="0.25">
      <c r="A969" s="3"/>
      <c r="B969" s="4" t="s">
        <v>2617</v>
      </c>
      <c r="C969" s="4" t="s">
        <v>139</v>
      </c>
      <c r="D969" s="4"/>
      <c r="E969" s="4" t="s">
        <v>2618</v>
      </c>
      <c r="F969" s="5">
        <v>121.34</v>
      </c>
      <c r="G969" s="6" t="s">
        <v>3893</v>
      </c>
      <c r="H969" s="5">
        <v>121.34</v>
      </c>
    </row>
    <row r="970" spans="1:8" ht="57" x14ac:dyDescent="0.25">
      <c r="A970" s="3" t="s">
        <v>2619</v>
      </c>
      <c r="B970" s="4" t="s">
        <v>2620</v>
      </c>
      <c r="C970" s="4" t="s">
        <v>219</v>
      </c>
      <c r="D970" s="4"/>
      <c r="E970" s="4" t="s">
        <v>143</v>
      </c>
      <c r="F970" s="5">
        <v>1986</v>
      </c>
      <c r="G970" s="6" t="s">
        <v>3941</v>
      </c>
      <c r="H970" s="5">
        <v>0</v>
      </c>
    </row>
    <row r="971" spans="1:8" ht="57" x14ac:dyDescent="0.25">
      <c r="A971" s="3" t="s">
        <v>2621</v>
      </c>
      <c r="B971" s="4" t="s">
        <v>2622</v>
      </c>
      <c r="C971" s="4" t="s">
        <v>508</v>
      </c>
      <c r="D971" s="4"/>
      <c r="E971" s="4" t="s">
        <v>2623</v>
      </c>
      <c r="F971" s="5">
        <v>37000</v>
      </c>
      <c r="G971" s="6" t="s">
        <v>3942</v>
      </c>
      <c r="H971" s="5">
        <v>18500</v>
      </c>
    </row>
    <row r="972" spans="1:8" ht="68.25" x14ac:dyDescent="0.25">
      <c r="A972" s="3" t="s">
        <v>2624</v>
      </c>
      <c r="B972" s="4" t="s">
        <v>2625</v>
      </c>
      <c r="C972" s="4" t="s">
        <v>139</v>
      </c>
      <c r="D972" s="4"/>
      <c r="E972" s="4" t="s">
        <v>2626</v>
      </c>
      <c r="F972" s="5">
        <v>1120</v>
      </c>
      <c r="G972" s="6" t="s">
        <v>3943</v>
      </c>
      <c r="H972" s="5">
        <v>0</v>
      </c>
    </row>
    <row r="973" spans="1:8" ht="34.5" x14ac:dyDescent="0.25">
      <c r="A973" s="3" t="s">
        <v>2627</v>
      </c>
      <c r="B973" s="4" t="s">
        <v>2628</v>
      </c>
      <c r="C973" s="4" t="s">
        <v>139</v>
      </c>
      <c r="D973" s="4"/>
      <c r="E973" s="4" t="s">
        <v>2629</v>
      </c>
      <c r="F973" s="5">
        <v>300</v>
      </c>
      <c r="G973" s="6" t="s">
        <v>3944</v>
      </c>
      <c r="H973" s="5">
        <v>0</v>
      </c>
    </row>
    <row r="974" spans="1:8" ht="34.5" x14ac:dyDescent="0.25">
      <c r="A974" s="3"/>
      <c r="B974" s="4" t="s">
        <v>2630</v>
      </c>
      <c r="C974" s="4" t="s">
        <v>139</v>
      </c>
      <c r="D974" s="4"/>
      <c r="E974" s="4" t="s">
        <v>2086</v>
      </c>
      <c r="F974" s="5">
        <v>11.4</v>
      </c>
      <c r="G974" s="6" t="s">
        <v>3941</v>
      </c>
      <c r="H974" s="5">
        <v>11.4</v>
      </c>
    </row>
    <row r="975" spans="1:8" ht="34.5" x14ac:dyDescent="0.25">
      <c r="A975" s="3"/>
      <c r="B975" s="4" t="s">
        <v>2631</v>
      </c>
      <c r="C975" s="4" t="s">
        <v>139</v>
      </c>
      <c r="D975" s="4"/>
      <c r="E975" s="4" t="s">
        <v>2632</v>
      </c>
      <c r="F975" s="5">
        <v>5.33</v>
      </c>
      <c r="G975" s="6" t="s">
        <v>3945</v>
      </c>
      <c r="H975" s="5">
        <v>5.33</v>
      </c>
    </row>
    <row r="976" spans="1:8" ht="45.75" x14ac:dyDescent="0.25">
      <c r="A976" s="3" t="s">
        <v>2633</v>
      </c>
      <c r="B976" s="4" t="s">
        <v>2634</v>
      </c>
      <c r="C976" s="4" t="s">
        <v>139</v>
      </c>
      <c r="D976" s="4"/>
      <c r="E976" s="4" t="s">
        <v>136</v>
      </c>
      <c r="F976" s="5">
        <v>225</v>
      </c>
      <c r="G976" s="6" t="s">
        <v>3946</v>
      </c>
      <c r="H976" s="5">
        <v>225</v>
      </c>
    </row>
    <row r="977" spans="1:8" ht="45.75" x14ac:dyDescent="0.25">
      <c r="A977" s="3" t="s">
        <v>2635</v>
      </c>
      <c r="B977" s="4" t="s">
        <v>2636</v>
      </c>
      <c r="C977" s="4" t="s">
        <v>139</v>
      </c>
      <c r="D977" s="4"/>
      <c r="E977" s="4" t="s">
        <v>1538</v>
      </c>
      <c r="F977" s="5">
        <v>500</v>
      </c>
      <c r="G977" s="6" t="s">
        <v>3947</v>
      </c>
      <c r="H977" s="5">
        <v>0</v>
      </c>
    </row>
    <row r="978" spans="1:8" ht="45.75" x14ac:dyDescent="0.25">
      <c r="A978" s="3" t="s">
        <v>2637</v>
      </c>
      <c r="B978" s="4" t="s">
        <v>2638</v>
      </c>
      <c r="C978" s="4" t="s">
        <v>44</v>
      </c>
      <c r="D978" s="4"/>
      <c r="E978" s="4" t="s">
        <v>5</v>
      </c>
      <c r="F978" s="5">
        <v>500</v>
      </c>
      <c r="G978" s="6" t="s">
        <v>3948</v>
      </c>
      <c r="H978" s="5">
        <v>47.76</v>
      </c>
    </row>
    <row r="979" spans="1:8" ht="45.75" x14ac:dyDescent="0.25">
      <c r="A979" s="3"/>
      <c r="B979" s="4" t="s">
        <v>2639</v>
      </c>
      <c r="C979" s="4" t="s">
        <v>139</v>
      </c>
      <c r="D979" s="4"/>
      <c r="E979" s="4" t="s">
        <v>2640</v>
      </c>
      <c r="F979" s="5">
        <v>236.45</v>
      </c>
      <c r="G979" s="6" t="s">
        <v>3944</v>
      </c>
      <c r="H979" s="5">
        <v>236.45</v>
      </c>
    </row>
    <row r="980" spans="1:8" ht="45.75" x14ac:dyDescent="0.25">
      <c r="A980" s="3" t="s">
        <v>2641</v>
      </c>
      <c r="B980" s="4" t="s">
        <v>2642</v>
      </c>
      <c r="C980" s="4" t="s">
        <v>44</v>
      </c>
      <c r="D980" s="4"/>
      <c r="E980" s="4" t="s">
        <v>5</v>
      </c>
      <c r="F980" s="5">
        <v>500</v>
      </c>
      <c r="G980" s="6" t="s">
        <v>3949</v>
      </c>
      <c r="H980" s="5">
        <v>53.82</v>
      </c>
    </row>
    <row r="981" spans="1:8" ht="68.25" x14ac:dyDescent="0.25">
      <c r="A981" s="3" t="s">
        <v>2643</v>
      </c>
      <c r="B981" s="4" t="s">
        <v>2644</v>
      </c>
      <c r="C981" s="4" t="s">
        <v>139</v>
      </c>
      <c r="D981" s="4"/>
      <c r="E981" s="4" t="s">
        <v>244</v>
      </c>
      <c r="F981" s="5">
        <v>1300</v>
      </c>
      <c r="G981" s="6" t="s">
        <v>3950</v>
      </c>
      <c r="H981" s="5">
        <v>1300</v>
      </c>
    </row>
    <row r="982" spans="1:8" ht="57" x14ac:dyDescent="0.25">
      <c r="A982" s="3" t="s">
        <v>2645</v>
      </c>
      <c r="B982" s="4" t="s">
        <v>2646</v>
      </c>
      <c r="C982" s="4" t="s">
        <v>219</v>
      </c>
      <c r="D982" s="4"/>
      <c r="E982" s="4" t="s">
        <v>2647</v>
      </c>
      <c r="F982" s="5">
        <v>2515.8000000000002</v>
      </c>
      <c r="G982" s="6" t="s">
        <v>3951</v>
      </c>
      <c r="H982" s="5">
        <v>0</v>
      </c>
    </row>
    <row r="983" spans="1:8" ht="90.75" x14ac:dyDescent="0.25">
      <c r="A983" s="3" t="s">
        <v>2648</v>
      </c>
      <c r="B983" s="4" t="s">
        <v>2649</v>
      </c>
      <c r="C983" s="4" t="s">
        <v>219</v>
      </c>
      <c r="D983" s="4"/>
      <c r="E983" s="4" t="s">
        <v>438</v>
      </c>
      <c r="F983" s="5">
        <v>4250</v>
      </c>
      <c r="G983" s="6" t="s">
        <v>3952</v>
      </c>
      <c r="H983" s="5">
        <v>4250</v>
      </c>
    </row>
    <row r="984" spans="1:8" ht="68.25" x14ac:dyDescent="0.25">
      <c r="A984" s="3" t="s">
        <v>2650</v>
      </c>
      <c r="B984" s="4" t="s">
        <v>2651</v>
      </c>
      <c r="C984" s="4" t="s">
        <v>219</v>
      </c>
      <c r="D984" s="4"/>
      <c r="E984" s="4" t="s">
        <v>2652</v>
      </c>
      <c r="F984" s="5">
        <v>3400</v>
      </c>
      <c r="G984" s="6" t="s">
        <v>3953</v>
      </c>
      <c r="H984" s="5">
        <v>0</v>
      </c>
    </row>
    <row r="985" spans="1:8" ht="68.25" x14ac:dyDescent="0.25">
      <c r="A985" s="3" t="s">
        <v>2653</v>
      </c>
      <c r="B985" s="4" t="s">
        <v>2654</v>
      </c>
      <c r="C985" s="4" t="s">
        <v>219</v>
      </c>
      <c r="D985" s="4"/>
      <c r="E985" s="4" t="s">
        <v>2056</v>
      </c>
      <c r="F985" s="5">
        <v>3500</v>
      </c>
      <c r="G985" s="6" t="s">
        <v>3954</v>
      </c>
      <c r="H985" s="5">
        <v>3500</v>
      </c>
    </row>
    <row r="986" spans="1:8" ht="45.75" x14ac:dyDescent="0.25">
      <c r="A986" s="3" t="s">
        <v>2655</v>
      </c>
      <c r="B986" s="4" t="s">
        <v>2656</v>
      </c>
      <c r="C986" s="4" t="s">
        <v>44</v>
      </c>
      <c r="D986" s="4"/>
      <c r="E986" s="4" t="s">
        <v>5</v>
      </c>
      <c r="F986" s="5">
        <v>200</v>
      </c>
      <c r="G986" s="6" t="s">
        <v>3955</v>
      </c>
      <c r="H986" s="5">
        <v>0</v>
      </c>
    </row>
    <row r="987" spans="1:8" ht="68.25" x14ac:dyDescent="0.25">
      <c r="A987" s="3" t="s">
        <v>2657</v>
      </c>
      <c r="B987" s="4" t="s">
        <v>2658</v>
      </c>
      <c r="C987" s="4" t="s">
        <v>219</v>
      </c>
      <c r="D987" s="4"/>
      <c r="E987" s="4" t="s">
        <v>673</v>
      </c>
      <c r="F987" s="5">
        <v>14000</v>
      </c>
      <c r="G987" s="6" t="s">
        <v>3956</v>
      </c>
      <c r="H987" s="5">
        <v>14000</v>
      </c>
    </row>
    <row r="988" spans="1:8" ht="34.5" x14ac:dyDescent="0.25">
      <c r="A988" s="3" t="s">
        <v>2659</v>
      </c>
      <c r="B988" s="4" t="s">
        <v>2660</v>
      </c>
      <c r="C988" s="4" t="s">
        <v>139</v>
      </c>
      <c r="D988" s="4"/>
      <c r="E988" s="4" t="s">
        <v>1441</v>
      </c>
      <c r="F988" s="5">
        <v>1937.5</v>
      </c>
      <c r="G988" s="6" t="s">
        <v>3957</v>
      </c>
      <c r="H988" s="5">
        <v>1937.5</v>
      </c>
    </row>
    <row r="989" spans="1:8" ht="79.5" x14ac:dyDescent="0.25">
      <c r="A989" s="3" t="s">
        <v>2661</v>
      </c>
      <c r="B989" s="4" t="s">
        <v>2662</v>
      </c>
      <c r="C989" s="4" t="s">
        <v>219</v>
      </c>
      <c r="D989" s="4"/>
      <c r="E989" s="4" t="s">
        <v>2663</v>
      </c>
      <c r="F989" s="5">
        <v>1000</v>
      </c>
      <c r="G989" s="6" t="s">
        <v>3954</v>
      </c>
      <c r="H989" s="5">
        <v>0</v>
      </c>
    </row>
    <row r="990" spans="1:8" ht="57" x14ac:dyDescent="0.25">
      <c r="A990" s="3"/>
      <c r="B990" s="4" t="s">
        <v>2664</v>
      </c>
      <c r="C990" s="4" t="s">
        <v>139</v>
      </c>
      <c r="D990" s="4"/>
      <c r="E990" s="4" t="s">
        <v>2379</v>
      </c>
      <c r="F990" s="5">
        <v>56.76</v>
      </c>
      <c r="G990" s="6" t="s">
        <v>3958</v>
      </c>
      <c r="H990" s="5">
        <v>56.76</v>
      </c>
    </row>
    <row r="991" spans="1:8" ht="68.25" x14ac:dyDescent="0.25">
      <c r="A991" s="3" t="s">
        <v>2665</v>
      </c>
      <c r="B991" s="4" t="s">
        <v>2666</v>
      </c>
      <c r="C991" s="4" t="s">
        <v>219</v>
      </c>
      <c r="D991" s="4"/>
      <c r="E991" s="4" t="s">
        <v>1344</v>
      </c>
      <c r="F991" s="5">
        <v>5500</v>
      </c>
      <c r="G991" s="6" t="s">
        <v>3954</v>
      </c>
      <c r="H991" s="5">
        <v>5500</v>
      </c>
    </row>
    <row r="992" spans="1:8" ht="45.75" x14ac:dyDescent="0.25">
      <c r="A992" s="3" t="s">
        <v>2667</v>
      </c>
      <c r="B992" s="4" t="s">
        <v>2668</v>
      </c>
      <c r="C992" s="4" t="s">
        <v>139</v>
      </c>
      <c r="D992" s="4"/>
      <c r="E992" s="4" t="s">
        <v>2418</v>
      </c>
      <c r="F992" s="5">
        <v>89.9</v>
      </c>
      <c r="G992" s="6" t="s">
        <v>3959</v>
      </c>
      <c r="H992" s="5">
        <v>89.9</v>
      </c>
    </row>
    <row r="993" spans="1:8" ht="57" x14ac:dyDescent="0.25">
      <c r="A993" s="3" t="s">
        <v>2669</v>
      </c>
      <c r="B993" s="4" t="s">
        <v>2670</v>
      </c>
      <c r="C993" s="4" t="s">
        <v>139</v>
      </c>
      <c r="D993" s="4"/>
      <c r="E993" s="4" t="s">
        <v>1971</v>
      </c>
      <c r="F993" s="5">
        <v>1639.3</v>
      </c>
      <c r="G993" s="6" t="s">
        <v>3960</v>
      </c>
      <c r="H993" s="5">
        <v>1639.3</v>
      </c>
    </row>
    <row r="994" spans="1:8" ht="34.5" x14ac:dyDescent="0.25">
      <c r="A994" s="3"/>
      <c r="B994" s="4" t="s">
        <v>2671</v>
      </c>
      <c r="C994" s="4" t="s">
        <v>139</v>
      </c>
      <c r="D994" s="4"/>
      <c r="E994" s="4" t="s">
        <v>2672</v>
      </c>
      <c r="F994" s="5">
        <v>817.26</v>
      </c>
      <c r="G994" s="6" t="s">
        <v>3961</v>
      </c>
      <c r="H994" s="5">
        <v>817.26</v>
      </c>
    </row>
    <row r="995" spans="1:8" ht="34.5" x14ac:dyDescent="0.25">
      <c r="A995" s="3"/>
      <c r="B995" s="4" t="s">
        <v>2673</v>
      </c>
      <c r="C995" s="4" t="s">
        <v>139</v>
      </c>
      <c r="D995" s="4"/>
      <c r="E995" s="4" t="s">
        <v>2618</v>
      </c>
      <c r="F995" s="5">
        <v>464.68</v>
      </c>
      <c r="G995" s="6" t="s">
        <v>3962</v>
      </c>
      <c r="H995" s="5">
        <v>464.68</v>
      </c>
    </row>
    <row r="996" spans="1:8" ht="34.5" x14ac:dyDescent="0.25">
      <c r="A996" s="3"/>
      <c r="B996" s="4" t="s">
        <v>2673</v>
      </c>
      <c r="C996" s="4" t="s">
        <v>139</v>
      </c>
      <c r="D996" s="4"/>
      <c r="E996" s="4" t="s">
        <v>2674</v>
      </c>
      <c r="F996" s="5">
        <v>676.21</v>
      </c>
      <c r="G996" s="6" t="s">
        <v>3962</v>
      </c>
      <c r="H996" s="5">
        <v>676.21</v>
      </c>
    </row>
    <row r="997" spans="1:8" ht="57" x14ac:dyDescent="0.25">
      <c r="A997" s="3" t="s">
        <v>2675</v>
      </c>
      <c r="B997" s="4" t="s">
        <v>2676</v>
      </c>
      <c r="C997" s="4" t="s">
        <v>219</v>
      </c>
      <c r="D997" s="4"/>
      <c r="E997" s="4" t="s">
        <v>2677</v>
      </c>
      <c r="F997" s="5">
        <v>35000</v>
      </c>
      <c r="G997" s="6" t="s">
        <v>3922</v>
      </c>
      <c r="H997" s="5">
        <v>35000</v>
      </c>
    </row>
    <row r="998" spans="1:8" ht="34.5" x14ac:dyDescent="0.25">
      <c r="A998" s="3"/>
      <c r="B998" s="4" t="s">
        <v>2678</v>
      </c>
      <c r="C998" s="4" t="s">
        <v>139</v>
      </c>
      <c r="D998" s="4"/>
      <c r="E998" s="4" t="s">
        <v>2679</v>
      </c>
      <c r="F998" s="5">
        <v>201.82</v>
      </c>
      <c r="G998" s="6" t="s">
        <v>3963</v>
      </c>
      <c r="H998" s="5">
        <v>0</v>
      </c>
    </row>
    <row r="999" spans="1:8" ht="45.75" x14ac:dyDescent="0.25">
      <c r="A999" s="3" t="s">
        <v>2680</v>
      </c>
      <c r="B999" s="4" t="s">
        <v>2681</v>
      </c>
      <c r="C999" s="4" t="s">
        <v>44</v>
      </c>
      <c r="D999" s="4"/>
      <c r="E999" s="4" t="s">
        <v>5</v>
      </c>
      <c r="F999" s="5">
        <v>800</v>
      </c>
      <c r="G999" s="6" t="s">
        <v>3964</v>
      </c>
      <c r="H999" s="5">
        <v>34.82</v>
      </c>
    </row>
    <row r="1000" spans="1:8" ht="34.5" x14ac:dyDescent="0.25">
      <c r="A1000" s="3"/>
      <c r="B1000" s="4" t="s">
        <v>2682</v>
      </c>
      <c r="C1000" s="4" t="s">
        <v>139</v>
      </c>
      <c r="D1000" s="4"/>
      <c r="E1000" s="4" t="s">
        <v>1222</v>
      </c>
      <c r="F1000" s="5">
        <v>42.5</v>
      </c>
      <c r="G1000" s="6" t="s">
        <v>3950</v>
      </c>
      <c r="H1000" s="5">
        <v>42.5</v>
      </c>
    </row>
    <row r="1001" spans="1:8" ht="57" x14ac:dyDescent="0.25">
      <c r="A1001" s="3" t="s">
        <v>2683</v>
      </c>
      <c r="B1001" s="4" t="s">
        <v>2684</v>
      </c>
      <c r="C1001" s="4" t="s">
        <v>219</v>
      </c>
      <c r="D1001" s="4"/>
      <c r="E1001" s="4" t="s">
        <v>25</v>
      </c>
      <c r="F1001" s="5">
        <v>28730</v>
      </c>
      <c r="G1001" s="6" t="s">
        <v>3965</v>
      </c>
      <c r="H1001" s="5">
        <v>28730</v>
      </c>
    </row>
    <row r="1002" spans="1:8" ht="45.75" x14ac:dyDescent="0.25">
      <c r="A1002" s="3" t="s">
        <v>2685</v>
      </c>
      <c r="B1002" s="4" t="s">
        <v>2686</v>
      </c>
      <c r="C1002" s="4" t="s">
        <v>44</v>
      </c>
      <c r="D1002" s="4"/>
      <c r="E1002" s="4" t="s">
        <v>5</v>
      </c>
      <c r="F1002" s="5">
        <v>1500</v>
      </c>
      <c r="G1002" s="6" t="s">
        <v>3966</v>
      </c>
      <c r="H1002" s="5">
        <v>50.85</v>
      </c>
    </row>
    <row r="1003" spans="1:8" ht="34.5" x14ac:dyDescent="0.25">
      <c r="A1003" s="3"/>
      <c r="B1003" s="4" t="s">
        <v>2687</v>
      </c>
      <c r="C1003" s="4" t="s">
        <v>44</v>
      </c>
      <c r="D1003" s="4"/>
      <c r="E1003" s="4" t="s">
        <v>1158</v>
      </c>
      <c r="F1003" s="5">
        <v>92.17</v>
      </c>
      <c r="G1003" s="6" t="s">
        <v>3967</v>
      </c>
      <c r="H1003" s="5">
        <v>0</v>
      </c>
    </row>
    <row r="1004" spans="1:8" ht="57" x14ac:dyDescent="0.25">
      <c r="A1004" s="3" t="s">
        <v>2688</v>
      </c>
      <c r="B1004" s="4" t="s">
        <v>2689</v>
      </c>
      <c r="C1004" s="4" t="s">
        <v>219</v>
      </c>
      <c r="D1004" s="4"/>
      <c r="E1004" s="4" t="s">
        <v>2690</v>
      </c>
      <c r="F1004" s="5">
        <v>10000</v>
      </c>
      <c r="G1004" s="6" t="s">
        <v>3968</v>
      </c>
      <c r="H1004" s="5">
        <v>10000</v>
      </c>
    </row>
    <row r="1005" spans="1:8" ht="57" x14ac:dyDescent="0.25">
      <c r="A1005" s="3" t="s">
        <v>2691</v>
      </c>
      <c r="B1005" s="4" t="s">
        <v>2692</v>
      </c>
      <c r="C1005" s="4" t="s">
        <v>219</v>
      </c>
      <c r="D1005" s="4"/>
      <c r="E1005" s="4" t="s">
        <v>2693</v>
      </c>
      <c r="F1005" s="5">
        <v>3650</v>
      </c>
      <c r="G1005" s="6" t="s">
        <v>3969</v>
      </c>
      <c r="H1005" s="5">
        <v>3650</v>
      </c>
    </row>
    <row r="1006" spans="1:8" ht="34.5" x14ac:dyDescent="0.25">
      <c r="A1006" s="3" t="s">
        <v>2694</v>
      </c>
      <c r="B1006" s="4" t="s">
        <v>2695</v>
      </c>
      <c r="C1006" s="4" t="s">
        <v>139</v>
      </c>
      <c r="D1006" s="4"/>
      <c r="E1006" s="4" t="s">
        <v>330</v>
      </c>
      <c r="F1006" s="5">
        <v>403.86</v>
      </c>
      <c r="G1006" s="6" t="s">
        <v>3970</v>
      </c>
      <c r="H1006" s="5">
        <v>403.86</v>
      </c>
    </row>
    <row r="1007" spans="1:8" ht="68.25" x14ac:dyDescent="0.25">
      <c r="A1007" s="3" t="s">
        <v>2696</v>
      </c>
      <c r="B1007" s="4" t="s">
        <v>2697</v>
      </c>
      <c r="C1007" s="4" t="s">
        <v>219</v>
      </c>
      <c r="D1007" s="4"/>
      <c r="E1007" s="4" t="s">
        <v>1656</v>
      </c>
      <c r="F1007" s="5">
        <v>5000</v>
      </c>
      <c r="G1007" s="6" t="s">
        <v>3954</v>
      </c>
      <c r="H1007" s="5">
        <v>0</v>
      </c>
    </row>
    <row r="1008" spans="1:8" ht="45.75" x14ac:dyDescent="0.25">
      <c r="A1008" s="3"/>
      <c r="B1008" s="4" t="s">
        <v>2698</v>
      </c>
      <c r="C1008" s="4" t="s">
        <v>44</v>
      </c>
      <c r="D1008" s="4"/>
      <c r="E1008" s="4" t="s">
        <v>1158</v>
      </c>
      <c r="F1008" s="5">
        <v>1147.08</v>
      </c>
      <c r="G1008" s="6" t="s">
        <v>3971</v>
      </c>
      <c r="H1008" s="5">
        <v>1147.08</v>
      </c>
    </row>
    <row r="1009" spans="1:8" ht="34.5" x14ac:dyDescent="0.25">
      <c r="A1009" s="3"/>
      <c r="B1009" s="4" t="s">
        <v>2699</v>
      </c>
      <c r="C1009" s="4" t="s">
        <v>139</v>
      </c>
      <c r="D1009" s="4"/>
      <c r="E1009" s="4" t="s">
        <v>1835</v>
      </c>
      <c r="F1009" s="5">
        <v>48.28</v>
      </c>
      <c r="G1009" s="6" t="s">
        <v>3932</v>
      </c>
      <c r="H1009" s="5">
        <v>48.28</v>
      </c>
    </row>
    <row r="1010" spans="1:8" ht="34.5" x14ac:dyDescent="0.25">
      <c r="A1010" s="3" t="s">
        <v>2700</v>
      </c>
      <c r="B1010" s="4" t="s">
        <v>2701</v>
      </c>
      <c r="C1010" s="4" t="s">
        <v>139</v>
      </c>
      <c r="D1010" s="4"/>
      <c r="E1010" s="4" t="s">
        <v>2613</v>
      </c>
      <c r="F1010" s="5">
        <v>400</v>
      </c>
      <c r="G1010" s="6" t="s">
        <v>3972</v>
      </c>
      <c r="H1010" s="5">
        <v>400</v>
      </c>
    </row>
    <row r="1011" spans="1:8" ht="57" x14ac:dyDescent="0.25">
      <c r="A1011" s="3" t="s">
        <v>2702</v>
      </c>
      <c r="B1011" s="4" t="s">
        <v>2703</v>
      </c>
      <c r="C1011" s="4" t="s">
        <v>135</v>
      </c>
      <c r="D1011" s="4" t="s">
        <v>3425</v>
      </c>
      <c r="E1011" s="4" t="s">
        <v>2704</v>
      </c>
      <c r="F1011" s="5">
        <v>95351.14</v>
      </c>
      <c r="G1011" s="6" t="s">
        <v>3973</v>
      </c>
      <c r="H1011" s="5">
        <v>95351.14</v>
      </c>
    </row>
    <row r="1012" spans="1:8" ht="68.25" x14ac:dyDescent="0.25">
      <c r="A1012" s="3" t="s">
        <v>2705</v>
      </c>
      <c r="B1012" s="4" t="s">
        <v>2706</v>
      </c>
      <c r="C1012" s="4" t="s">
        <v>1168</v>
      </c>
      <c r="D1012" s="4"/>
      <c r="E1012" s="4" t="s">
        <v>2707</v>
      </c>
      <c r="F1012" s="5">
        <v>1625</v>
      </c>
      <c r="G1012" s="6" t="s">
        <v>3970</v>
      </c>
      <c r="H1012" s="5">
        <v>0</v>
      </c>
    </row>
    <row r="1013" spans="1:8" ht="68.25" x14ac:dyDescent="0.25">
      <c r="A1013" s="3" t="s">
        <v>2708</v>
      </c>
      <c r="B1013" s="4" t="s">
        <v>2709</v>
      </c>
      <c r="C1013" s="4" t="s">
        <v>139</v>
      </c>
      <c r="D1013" s="4"/>
      <c r="E1013" s="4" t="s">
        <v>63</v>
      </c>
      <c r="F1013" s="5">
        <v>690</v>
      </c>
      <c r="G1013" s="6" t="s">
        <v>3974</v>
      </c>
      <c r="H1013" s="5">
        <v>690</v>
      </c>
    </row>
    <row r="1014" spans="1:8" ht="57" x14ac:dyDescent="0.25">
      <c r="A1014" s="3" t="s">
        <v>2710</v>
      </c>
      <c r="B1014" s="4" t="s">
        <v>2711</v>
      </c>
      <c r="C1014" s="4" t="s">
        <v>135</v>
      </c>
      <c r="D1014" s="4" t="s">
        <v>3426</v>
      </c>
      <c r="E1014" s="4" t="s">
        <v>2712</v>
      </c>
      <c r="F1014" s="5">
        <v>3870</v>
      </c>
      <c r="G1014" s="6" t="s">
        <v>3975</v>
      </c>
      <c r="H1014" s="5">
        <v>3870</v>
      </c>
    </row>
    <row r="1015" spans="1:8" ht="34.5" x14ac:dyDescent="0.25">
      <c r="A1015" s="3" t="s">
        <v>2713</v>
      </c>
      <c r="B1015" s="4" t="s">
        <v>2714</v>
      </c>
      <c r="C1015" s="4" t="s">
        <v>139</v>
      </c>
      <c r="D1015" s="4"/>
      <c r="E1015" s="4" t="s">
        <v>2418</v>
      </c>
      <c r="F1015" s="5">
        <v>56.55</v>
      </c>
      <c r="G1015" s="6" t="s">
        <v>3960</v>
      </c>
      <c r="H1015" s="5">
        <v>56.55</v>
      </c>
    </row>
    <row r="1016" spans="1:8" ht="34.5" x14ac:dyDescent="0.25">
      <c r="A1016" s="3" t="s">
        <v>2715</v>
      </c>
      <c r="B1016" s="4" t="s">
        <v>2716</v>
      </c>
      <c r="C1016" s="4" t="s">
        <v>139</v>
      </c>
      <c r="D1016" s="4"/>
      <c r="E1016" s="4" t="s">
        <v>2418</v>
      </c>
      <c r="F1016" s="5">
        <v>40.89</v>
      </c>
      <c r="G1016" s="6" t="s">
        <v>3960</v>
      </c>
      <c r="H1016" s="5">
        <v>40.89</v>
      </c>
    </row>
    <row r="1017" spans="1:8" ht="45.75" x14ac:dyDescent="0.25">
      <c r="A1017" s="3" t="s">
        <v>2717</v>
      </c>
      <c r="B1017" s="4" t="s">
        <v>2718</v>
      </c>
      <c r="C1017" s="4" t="s">
        <v>324</v>
      </c>
      <c r="D1017" s="4" t="s">
        <v>3427</v>
      </c>
      <c r="E1017" s="4" t="s">
        <v>1738</v>
      </c>
      <c r="F1017" s="5">
        <v>3048</v>
      </c>
      <c r="G1017" s="6" t="s">
        <v>3976</v>
      </c>
      <c r="H1017" s="5">
        <v>0</v>
      </c>
    </row>
    <row r="1018" spans="1:8" ht="45.75" x14ac:dyDescent="0.25">
      <c r="A1018" s="3" t="s">
        <v>2719</v>
      </c>
      <c r="B1018" s="4" t="s">
        <v>2720</v>
      </c>
      <c r="C1018" s="4" t="s">
        <v>44</v>
      </c>
      <c r="D1018" s="4"/>
      <c r="E1018" s="4" t="s">
        <v>5</v>
      </c>
      <c r="F1018" s="5">
        <v>2000</v>
      </c>
      <c r="G1018" s="6" t="s">
        <v>3977</v>
      </c>
      <c r="H1018" s="5">
        <v>0</v>
      </c>
    </row>
    <row r="1019" spans="1:8" ht="68.25" x14ac:dyDescent="0.25">
      <c r="A1019" s="3" t="s">
        <v>2721</v>
      </c>
      <c r="B1019" s="4" t="s">
        <v>2722</v>
      </c>
      <c r="C1019" s="4" t="s">
        <v>219</v>
      </c>
      <c r="D1019" s="4"/>
      <c r="E1019" s="4" t="s">
        <v>347</v>
      </c>
      <c r="F1019" s="5">
        <v>3336</v>
      </c>
      <c r="G1019" s="6" t="s">
        <v>3978</v>
      </c>
      <c r="H1019" s="5">
        <v>3336</v>
      </c>
    </row>
    <row r="1020" spans="1:8" ht="68.25" x14ac:dyDescent="0.25">
      <c r="A1020" s="3" t="s">
        <v>2723</v>
      </c>
      <c r="B1020" s="4" t="s">
        <v>2724</v>
      </c>
      <c r="C1020" s="4" t="s">
        <v>219</v>
      </c>
      <c r="D1020" s="4"/>
      <c r="E1020" s="4" t="s">
        <v>2725</v>
      </c>
      <c r="F1020" s="5">
        <v>4800</v>
      </c>
      <c r="G1020" s="6" t="s">
        <v>3979</v>
      </c>
      <c r="H1020" s="5">
        <v>4800</v>
      </c>
    </row>
    <row r="1021" spans="1:8" ht="68.25" x14ac:dyDescent="0.25">
      <c r="A1021" s="3" t="s">
        <v>2726</v>
      </c>
      <c r="B1021" s="4" t="s">
        <v>2727</v>
      </c>
      <c r="C1021" s="4" t="s">
        <v>139</v>
      </c>
      <c r="D1021" s="4"/>
      <c r="E1021" s="4" t="s">
        <v>2629</v>
      </c>
      <c r="F1021" s="5">
        <v>1000</v>
      </c>
      <c r="G1021" s="6" t="s">
        <v>3980</v>
      </c>
      <c r="H1021" s="5">
        <v>1000</v>
      </c>
    </row>
    <row r="1022" spans="1:8" ht="90.75" x14ac:dyDescent="0.25">
      <c r="A1022" s="3" t="s">
        <v>2728</v>
      </c>
      <c r="B1022" s="4" t="s">
        <v>2729</v>
      </c>
      <c r="C1022" s="4" t="s">
        <v>219</v>
      </c>
      <c r="D1022" s="4"/>
      <c r="E1022" s="4" t="s">
        <v>2730</v>
      </c>
      <c r="F1022" s="5">
        <v>2020</v>
      </c>
      <c r="G1022" s="6" t="s">
        <v>3981</v>
      </c>
      <c r="H1022" s="5">
        <v>2020</v>
      </c>
    </row>
    <row r="1023" spans="1:8" ht="34.5" x14ac:dyDescent="0.25">
      <c r="A1023" s="3"/>
      <c r="B1023" s="4" t="s">
        <v>1221</v>
      </c>
      <c r="C1023" s="4" t="s">
        <v>139</v>
      </c>
      <c r="D1023" s="4"/>
      <c r="E1023" s="4" t="s">
        <v>1222</v>
      </c>
      <c r="F1023" s="5">
        <v>125</v>
      </c>
      <c r="G1023" s="6" t="s">
        <v>3982</v>
      </c>
      <c r="H1023" s="5">
        <v>125</v>
      </c>
    </row>
    <row r="1024" spans="1:8" ht="34.5" x14ac:dyDescent="0.25">
      <c r="A1024" s="3"/>
      <c r="B1024" s="4" t="s">
        <v>2731</v>
      </c>
      <c r="C1024" s="4" t="s">
        <v>139</v>
      </c>
      <c r="D1024" s="4"/>
      <c r="E1024" s="4" t="s">
        <v>2732</v>
      </c>
      <c r="F1024" s="5">
        <v>70.2</v>
      </c>
      <c r="G1024" s="6" t="s">
        <v>3982</v>
      </c>
      <c r="H1024" s="5">
        <v>70.2</v>
      </c>
    </row>
    <row r="1025" spans="1:8" ht="45.75" x14ac:dyDescent="0.25">
      <c r="A1025" s="3" t="s">
        <v>2733</v>
      </c>
      <c r="B1025" s="4" t="s">
        <v>2734</v>
      </c>
      <c r="C1025" s="4" t="s">
        <v>139</v>
      </c>
      <c r="D1025" s="4"/>
      <c r="E1025" s="4" t="s">
        <v>6</v>
      </c>
      <c r="F1025" s="5">
        <v>1202.5</v>
      </c>
      <c r="G1025" s="6" t="s">
        <v>3983</v>
      </c>
      <c r="H1025" s="5">
        <v>1202.5</v>
      </c>
    </row>
    <row r="1026" spans="1:8" ht="34.5" x14ac:dyDescent="0.25">
      <c r="A1026" s="3"/>
      <c r="B1026" s="4" t="s">
        <v>2735</v>
      </c>
      <c r="C1026" s="4" t="s">
        <v>139</v>
      </c>
      <c r="D1026" s="4"/>
      <c r="E1026" s="4" t="s">
        <v>2736</v>
      </c>
      <c r="F1026" s="5">
        <v>33.64</v>
      </c>
      <c r="G1026" s="6" t="s">
        <v>3979</v>
      </c>
      <c r="H1026" s="5">
        <v>33.64</v>
      </c>
    </row>
    <row r="1027" spans="1:8" ht="57" x14ac:dyDescent="0.25">
      <c r="A1027" s="3" t="s">
        <v>2737</v>
      </c>
      <c r="B1027" s="4" t="s">
        <v>2738</v>
      </c>
      <c r="C1027" s="4" t="s">
        <v>139</v>
      </c>
      <c r="D1027" s="4"/>
      <c r="E1027" s="4" t="s">
        <v>1971</v>
      </c>
      <c r="F1027" s="5">
        <v>1971.97</v>
      </c>
      <c r="G1027" s="6" t="s">
        <v>3984</v>
      </c>
      <c r="H1027" s="5">
        <v>1971.2</v>
      </c>
    </row>
    <row r="1028" spans="1:8" ht="68.25" x14ac:dyDescent="0.25">
      <c r="A1028" s="3" t="s">
        <v>2739</v>
      </c>
      <c r="B1028" s="4" t="s">
        <v>2740</v>
      </c>
      <c r="C1028" s="4" t="s">
        <v>139</v>
      </c>
      <c r="D1028" s="4"/>
      <c r="E1028" s="4" t="s">
        <v>2741</v>
      </c>
      <c r="F1028" s="5">
        <v>190</v>
      </c>
      <c r="G1028" s="6" t="s">
        <v>3985</v>
      </c>
      <c r="H1028" s="5">
        <v>190</v>
      </c>
    </row>
    <row r="1029" spans="1:8" ht="57" x14ac:dyDescent="0.25">
      <c r="A1029" s="3" t="s">
        <v>2742</v>
      </c>
      <c r="B1029" s="4" t="s">
        <v>2743</v>
      </c>
      <c r="C1029" s="4" t="s">
        <v>139</v>
      </c>
      <c r="D1029" s="4"/>
      <c r="E1029" s="4" t="s">
        <v>1788</v>
      </c>
      <c r="F1029" s="5">
        <v>1200</v>
      </c>
      <c r="G1029" s="6" t="s">
        <v>3986</v>
      </c>
      <c r="H1029" s="5">
        <v>1199.92</v>
      </c>
    </row>
    <row r="1030" spans="1:8" ht="57" x14ac:dyDescent="0.25">
      <c r="A1030" s="3"/>
      <c r="B1030" s="4" t="s">
        <v>2744</v>
      </c>
      <c r="C1030" s="4" t="s">
        <v>139</v>
      </c>
      <c r="D1030" s="4"/>
      <c r="E1030" s="4" t="s">
        <v>2745</v>
      </c>
      <c r="F1030" s="5">
        <v>40</v>
      </c>
      <c r="G1030" s="6" t="s">
        <v>3987</v>
      </c>
      <c r="H1030" s="5">
        <v>26.93</v>
      </c>
    </row>
    <row r="1031" spans="1:8" ht="57" x14ac:dyDescent="0.25">
      <c r="A1031" s="3" t="s">
        <v>2746</v>
      </c>
      <c r="B1031" s="4" t="s">
        <v>2747</v>
      </c>
      <c r="C1031" s="4" t="s">
        <v>135</v>
      </c>
      <c r="D1031" s="4" t="s">
        <v>3428</v>
      </c>
      <c r="E1031" s="4" t="s">
        <v>2748</v>
      </c>
      <c r="F1031" s="5">
        <v>5500</v>
      </c>
      <c r="G1031" s="6" t="s">
        <v>3988</v>
      </c>
      <c r="H1031" s="5">
        <v>5500</v>
      </c>
    </row>
    <row r="1032" spans="1:8" ht="79.5" x14ac:dyDescent="0.25">
      <c r="A1032" s="3">
        <v>8918755574</v>
      </c>
      <c r="B1032" s="4" t="s">
        <v>2749</v>
      </c>
      <c r="C1032" s="4" t="s">
        <v>135</v>
      </c>
      <c r="D1032" s="4" t="s">
        <v>3429</v>
      </c>
      <c r="E1032" s="4" t="s">
        <v>2750</v>
      </c>
      <c r="F1032" s="5">
        <v>54107.45</v>
      </c>
      <c r="G1032" s="6" t="s">
        <v>3989</v>
      </c>
      <c r="H1032" s="5">
        <v>54107.45</v>
      </c>
    </row>
    <row r="1033" spans="1:8" ht="57" x14ac:dyDescent="0.25">
      <c r="A1033" s="3" t="s">
        <v>2751</v>
      </c>
      <c r="B1033" s="4" t="s">
        <v>2752</v>
      </c>
      <c r="C1033" s="4" t="s">
        <v>139</v>
      </c>
      <c r="D1033" s="4"/>
      <c r="E1033" s="4" t="s">
        <v>1183</v>
      </c>
      <c r="F1033" s="5">
        <v>2000</v>
      </c>
      <c r="G1033" s="6" t="s">
        <v>3990</v>
      </c>
      <c r="H1033" s="5">
        <v>2000</v>
      </c>
    </row>
    <row r="1034" spans="1:8" ht="34.5" x14ac:dyDescent="0.25">
      <c r="A1034" s="3"/>
      <c r="B1034" s="4" t="s">
        <v>2753</v>
      </c>
      <c r="C1034" s="4" t="s">
        <v>139</v>
      </c>
      <c r="D1034" s="4"/>
      <c r="E1034" s="4" t="s">
        <v>1222</v>
      </c>
      <c r="F1034" s="5">
        <v>144</v>
      </c>
      <c r="G1034" s="6" t="s">
        <v>3991</v>
      </c>
      <c r="H1034" s="5">
        <v>144</v>
      </c>
    </row>
    <row r="1035" spans="1:8" ht="79.5" x14ac:dyDescent="0.25">
      <c r="A1035" s="3" t="s">
        <v>2754</v>
      </c>
      <c r="B1035" s="4" t="s">
        <v>2755</v>
      </c>
      <c r="C1035" s="4" t="s">
        <v>44</v>
      </c>
      <c r="D1035" s="4"/>
      <c r="E1035" s="4" t="s">
        <v>1981</v>
      </c>
      <c r="F1035" s="5">
        <v>11000</v>
      </c>
      <c r="G1035" s="6" t="s">
        <v>3992</v>
      </c>
      <c r="H1035" s="5">
        <v>11000</v>
      </c>
    </row>
    <row r="1036" spans="1:8" ht="68.25" x14ac:dyDescent="0.25">
      <c r="A1036" s="3" t="s">
        <v>2756</v>
      </c>
      <c r="B1036" s="4" t="s">
        <v>2757</v>
      </c>
      <c r="C1036" s="4" t="s">
        <v>44</v>
      </c>
      <c r="D1036" s="4"/>
      <c r="E1036" s="4" t="s">
        <v>264</v>
      </c>
      <c r="F1036" s="5">
        <v>41000</v>
      </c>
      <c r="G1036" s="6" t="s">
        <v>3993</v>
      </c>
      <c r="H1036" s="5">
        <v>0</v>
      </c>
    </row>
    <row r="1037" spans="1:8" ht="57" x14ac:dyDescent="0.25">
      <c r="A1037" s="3">
        <v>8941309999</v>
      </c>
      <c r="B1037" s="4" t="s">
        <v>2758</v>
      </c>
      <c r="C1037" s="4" t="s">
        <v>219</v>
      </c>
      <c r="D1037" s="4"/>
      <c r="E1037" s="4" t="s">
        <v>2759</v>
      </c>
      <c r="F1037" s="5">
        <v>80000</v>
      </c>
      <c r="G1037" s="6" t="s">
        <v>3994</v>
      </c>
      <c r="H1037" s="5">
        <v>80000</v>
      </c>
    </row>
    <row r="1038" spans="1:8" ht="57" x14ac:dyDescent="0.25">
      <c r="A1038" s="3" t="s">
        <v>2760</v>
      </c>
      <c r="B1038" s="4" t="s">
        <v>2761</v>
      </c>
      <c r="C1038" s="4" t="s">
        <v>219</v>
      </c>
      <c r="D1038" s="4"/>
      <c r="E1038" s="4" t="s">
        <v>1183</v>
      </c>
      <c r="F1038" s="5">
        <v>5900</v>
      </c>
      <c r="G1038" s="6" t="s">
        <v>3995</v>
      </c>
      <c r="H1038" s="5">
        <v>5900.03</v>
      </c>
    </row>
    <row r="1039" spans="1:8" ht="57" x14ac:dyDescent="0.25">
      <c r="A1039" s="3" t="s">
        <v>2762</v>
      </c>
      <c r="B1039" s="4" t="s">
        <v>2763</v>
      </c>
      <c r="C1039" s="4" t="s">
        <v>219</v>
      </c>
      <c r="D1039" s="4"/>
      <c r="E1039" s="4" t="s">
        <v>1183</v>
      </c>
      <c r="F1039" s="5">
        <v>4500</v>
      </c>
      <c r="G1039" s="6" t="s">
        <v>3991</v>
      </c>
      <c r="H1039" s="5">
        <v>4500</v>
      </c>
    </row>
    <row r="1040" spans="1:8" ht="57" x14ac:dyDescent="0.25">
      <c r="A1040" s="3" t="s">
        <v>2764</v>
      </c>
      <c r="B1040" s="4" t="s">
        <v>2765</v>
      </c>
      <c r="C1040" s="4" t="s">
        <v>219</v>
      </c>
      <c r="D1040" s="4"/>
      <c r="E1040" s="4" t="s">
        <v>1913</v>
      </c>
      <c r="F1040" s="5">
        <v>3500</v>
      </c>
      <c r="G1040" s="6" t="s">
        <v>3978</v>
      </c>
      <c r="H1040" s="5">
        <v>0</v>
      </c>
    </row>
    <row r="1041" spans="1:8" ht="34.5" x14ac:dyDescent="0.25">
      <c r="A1041" s="3"/>
      <c r="B1041" s="4" t="s">
        <v>1620</v>
      </c>
      <c r="C1041" s="4" t="s">
        <v>139</v>
      </c>
      <c r="D1041" s="4"/>
      <c r="E1041" s="4" t="s">
        <v>1273</v>
      </c>
      <c r="F1041" s="5">
        <v>12.79</v>
      </c>
      <c r="G1041" s="6" t="s">
        <v>3996</v>
      </c>
      <c r="H1041" s="5">
        <v>12.79</v>
      </c>
    </row>
    <row r="1042" spans="1:8" ht="68.25" x14ac:dyDescent="0.25">
      <c r="A1042" s="3" t="s">
        <v>2766</v>
      </c>
      <c r="B1042" s="4" t="s">
        <v>2767</v>
      </c>
      <c r="C1042" s="4" t="s">
        <v>139</v>
      </c>
      <c r="D1042" s="4"/>
      <c r="E1042" s="4" t="s">
        <v>2768</v>
      </c>
      <c r="F1042" s="5">
        <v>1123.2</v>
      </c>
      <c r="G1042" s="6" t="s">
        <v>3997</v>
      </c>
      <c r="H1042" s="5">
        <v>1123.2</v>
      </c>
    </row>
    <row r="1043" spans="1:8" ht="90.75" x14ac:dyDescent="0.25">
      <c r="A1043" s="3" t="s">
        <v>2769</v>
      </c>
      <c r="B1043" s="4" t="s">
        <v>2770</v>
      </c>
      <c r="C1043" s="4"/>
      <c r="D1043" s="4" t="s">
        <v>2768</v>
      </c>
      <c r="E1043" s="4">
        <v>177641.8</v>
      </c>
      <c r="F1043" s="5" t="s">
        <v>2771</v>
      </c>
      <c r="G1043" s="6">
        <v>0</v>
      </c>
      <c r="H1043" s="5"/>
    </row>
    <row r="1044" spans="1:8" ht="57" x14ac:dyDescent="0.25">
      <c r="A1044" s="3" t="s">
        <v>2772</v>
      </c>
      <c r="B1044" s="4" t="s">
        <v>2773</v>
      </c>
      <c r="C1044" s="4" t="s">
        <v>44</v>
      </c>
      <c r="D1044" s="4"/>
      <c r="E1044" s="4" t="s">
        <v>2768</v>
      </c>
      <c r="F1044" s="5">
        <v>69086.98</v>
      </c>
      <c r="G1044" s="6" t="s">
        <v>3998</v>
      </c>
      <c r="H1044" s="5">
        <v>0</v>
      </c>
    </row>
    <row r="1045" spans="1:8" ht="68.25" x14ac:dyDescent="0.25">
      <c r="A1045" s="3" t="s">
        <v>2774</v>
      </c>
      <c r="B1045" s="4" t="s">
        <v>2775</v>
      </c>
      <c r="C1045" s="4" t="s">
        <v>44</v>
      </c>
      <c r="D1045" s="4"/>
      <c r="E1045" s="4" t="s">
        <v>5</v>
      </c>
      <c r="F1045" s="5">
        <v>1000</v>
      </c>
      <c r="G1045" s="6" t="s">
        <v>3999</v>
      </c>
      <c r="H1045" s="5">
        <v>202.53</v>
      </c>
    </row>
    <row r="1046" spans="1:8" ht="68.25" x14ac:dyDescent="0.25">
      <c r="A1046" s="3" t="s">
        <v>2776</v>
      </c>
      <c r="B1046" s="4" t="s">
        <v>2777</v>
      </c>
      <c r="C1046" s="4" t="s">
        <v>44</v>
      </c>
      <c r="D1046" s="4"/>
      <c r="E1046" s="4" t="s">
        <v>264</v>
      </c>
      <c r="F1046" s="5">
        <v>6575</v>
      </c>
      <c r="G1046" s="6" t="s">
        <v>4000</v>
      </c>
      <c r="H1046" s="5">
        <v>0</v>
      </c>
    </row>
    <row r="1047" spans="1:8" ht="34.5" x14ac:dyDescent="0.25">
      <c r="A1047" s="3"/>
      <c r="B1047" s="4" t="s">
        <v>2778</v>
      </c>
      <c r="C1047" s="4" t="s">
        <v>139</v>
      </c>
      <c r="D1047" s="4"/>
      <c r="E1047" s="4" t="s">
        <v>1227</v>
      </c>
      <c r="F1047" s="5">
        <v>279.47000000000003</v>
      </c>
      <c r="G1047" s="6" t="s">
        <v>4001</v>
      </c>
      <c r="H1047" s="5">
        <v>279.44</v>
      </c>
    </row>
    <row r="1048" spans="1:8" ht="68.25" x14ac:dyDescent="0.25">
      <c r="A1048" s="3" t="s">
        <v>2779</v>
      </c>
      <c r="B1048" s="4" t="s">
        <v>2780</v>
      </c>
      <c r="C1048" s="4" t="s">
        <v>135</v>
      </c>
      <c r="D1048" s="4" t="s">
        <v>3430</v>
      </c>
      <c r="E1048" s="4" t="s">
        <v>2781</v>
      </c>
      <c r="F1048" s="5">
        <v>3900</v>
      </c>
      <c r="G1048" s="6" t="s">
        <v>4002</v>
      </c>
      <c r="H1048" s="5">
        <v>0</v>
      </c>
    </row>
    <row r="1049" spans="1:8" ht="34.5" x14ac:dyDescent="0.25">
      <c r="A1049" s="3" t="s">
        <v>2782</v>
      </c>
      <c r="B1049" s="4" t="s">
        <v>2783</v>
      </c>
      <c r="C1049" s="4" t="s">
        <v>139</v>
      </c>
      <c r="D1049" s="4"/>
      <c r="E1049" s="4" t="s">
        <v>328</v>
      </c>
      <c r="F1049" s="5">
        <v>249.7</v>
      </c>
      <c r="G1049" s="6" t="s">
        <v>4003</v>
      </c>
      <c r="H1049" s="5">
        <v>249.7</v>
      </c>
    </row>
    <row r="1050" spans="1:8" ht="34.5" x14ac:dyDescent="0.25">
      <c r="A1050" s="3" t="s">
        <v>2784</v>
      </c>
      <c r="B1050" s="4" t="s">
        <v>2785</v>
      </c>
      <c r="C1050" s="4" t="s">
        <v>139</v>
      </c>
      <c r="D1050" s="4"/>
      <c r="E1050" s="4" t="s">
        <v>2418</v>
      </c>
      <c r="F1050" s="5">
        <v>184.5</v>
      </c>
      <c r="G1050" s="6" t="s">
        <v>3978</v>
      </c>
      <c r="H1050" s="5">
        <v>184.5</v>
      </c>
    </row>
    <row r="1051" spans="1:8" ht="57" x14ac:dyDescent="0.25">
      <c r="A1051" s="3" t="s">
        <v>2786</v>
      </c>
      <c r="B1051" s="4" t="s">
        <v>2787</v>
      </c>
      <c r="C1051" s="4" t="s">
        <v>219</v>
      </c>
      <c r="D1051" s="4"/>
      <c r="E1051" s="4" t="s">
        <v>1183</v>
      </c>
      <c r="F1051" s="5">
        <v>2600</v>
      </c>
      <c r="G1051" s="6" t="s">
        <v>4004</v>
      </c>
      <c r="H1051" s="5">
        <v>2600</v>
      </c>
    </row>
    <row r="1052" spans="1:8" ht="79.5" x14ac:dyDescent="0.25">
      <c r="A1052" s="3" t="s">
        <v>2788</v>
      </c>
      <c r="B1052" s="4" t="s">
        <v>2789</v>
      </c>
      <c r="C1052" s="4" t="s">
        <v>44</v>
      </c>
      <c r="D1052" s="4"/>
      <c r="E1052" s="4" t="s">
        <v>264</v>
      </c>
      <c r="F1052" s="5">
        <v>575</v>
      </c>
      <c r="G1052" s="6" t="s">
        <v>4005</v>
      </c>
      <c r="H1052" s="5">
        <v>0</v>
      </c>
    </row>
    <row r="1053" spans="1:8" ht="57" x14ac:dyDescent="0.25">
      <c r="A1053" s="3"/>
      <c r="B1053" s="4" t="s">
        <v>2790</v>
      </c>
      <c r="C1053" s="4" t="s">
        <v>139</v>
      </c>
      <c r="D1053" s="4"/>
      <c r="E1053" s="4" t="s">
        <v>2791</v>
      </c>
      <c r="F1053" s="5">
        <v>90</v>
      </c>
      <c r="G1053" s="6" t="s">
        <v>3951</v>
      </c>
      <c r="H1053" s="5">
        <v>90</v>
      </c>
    </row>
    <row r="1054" spans="1:8" ht="45.75" x14ac:dyDescent="0.25">
      <c r="A1054" s="3"/>
      <c r="B1054" s="4" t="s">
        <v>2792</v>
      </c>
      <c r="C1054" s="4" t="s">
        <v>139</v>
      </c>
      <c r="D1054" s="4"/>
      <c r="E1054" s="4" t="s">
        <v>2793</v>
      </c>
      <c r="F1054" s="5">
        <v>80.180000000000007</v>
      </c>
      <c r="G1054" s="6" t="s">
        <v>3951</v>
      </c>
      <c r="H1054" s="5">
        <v>80.180000000000007</v>
      </c>
    </row>
    <row r="1055" spans="1:8" ht="45.75" x14ac:dyDescent="0.25">
      <c r="A1055" s="3" t="s">
        <v>2794</v>
      </c>
      <c r="B1055" s="4" t="s">
        <v>2795</v>
      </c>
      <c r="C1055" s="4" t="s">
        <v>139</v>
      </c>
      <c r="D1055" s="4"/>
      <c r="E1055" s="4" t="s">
        <v>1183</v>
      </c>
      <c r="F1055" s="5">
        <v>900</v>
      </c>
      <c r="G1055" s="6" t="s">
        <v>4006</v>
      </c>
      <c r="H1055" s="5">
        <v>900</v>
      </c>
    </row>
    <row r="1056" spans="1:8" ht="57" x14ac:dyDescent="0.25">
      <c r="A1056" s="3" t="s">
        <v>2796</v>
      </c>
      <c r="B1056" s="4" t="s">
        <v>2797</v>
      </c>
      <c r="C1056" s="4" t="s">
        <v>219</v>
      </c>
      <c r="D1056" s="4"/>
      <c r="E1056" s="4" t="s">
        <v>2798</v>
      </c>
      <c r="F1056" s="5">
        <v>10000</v>
      </c>
      <c r="G1056" s="6" t="s">
        <v>4007</v>
      </c>
      <c r="H1056" s="5">
        <v>10000</v>
      </c>
    </row>
    <row r="1057" spans="1:8" ht="68.25" x14ac:dyDescent="0.25">
      <c r="A1057" s="3" t="s">
        <v>2799</v>
      </c>
      <c r="B1057" s="4" t="s">
        <v>2800</v>
      </c>
      <c r="C1057" s="4" t="s">
        <v>139</v>
      </c>
      <c r="D1057" s="4"/>
      <c r="E1057" s="4" t="s">
        <v>1550</v>
      </c>
      <c r="F1057" s="5">
        <v>1107.79</v>
      </c>
      <c r="G1057" s="6" t="s">
        <v>4008</v>
      </c>
      <c r="H1057" s="5">
        <v>1107.79</v>
      </c>
    </row>
    <row r="1058" spans="1:8" ht="45.75" x14ac:dyDescent="0.25">
      <c r="A1058" s="3"/>
      <c r="B1058" s="4" t="s">
        <v>2801</v>
      </c>
      <c r="C1058" s="4" t="s">
        <v>139</v>
      </c>
      <c r="D1058" s="4"/>
      <c r="E1058" s="4" t="s">
        <v>2802</v>
      </c>
      <c r="F1058" s="5">
        <v>99</v>
      </c>
      <c r="G1058" s="6" t="s">
        <v>4009</v>
      </c>
      <c r="H1058" s="5">
        <v>0</v>
      </c>
    </row>
    <row r="1059" spans="1:8" ht="34.5" x14ac:dyDescent="0.25">
      <c r="A1059" s="3"/>
      <c r="B1059" s="4" t="s">
        <v>2803</v>
      </c>
      <c r="C1059" s="4" t="s">
        <v>139</v>
      </c>
      <c r="D1059" s="4"/>
      <c r="E1059" s="4" t="s">
        <v>2804</v>
      </c>
      <c r="F1059" s="5">
        <v>280</v>
      </c>
      <c r="G1059" s="6" t="s">
        <v>4010</v>
      </c>
      <c r="H1059" s="5">
        <v>280</v>
      </c>
    </row>
    <row r="1060" spans="1:8" ht="57" x14ac:dyDescent="0.25">
      <c r="A1060" s="3"/>
      <c r="B1060" s="4" t="s">
        <v>2805</v>
      </c>
      <c r="C1060" s="4" t="s">
        <v>139</v>
      </c>
      <c r="D1060" s="4"/>
      <c r="E1060" s="4" t="s">
        <v>1227</v>
      </c>
      <c r="F1060" s="5">
        <v>57.73</v>
      </c>
      <c r="G1060" s="6" t="s">
        <v>4011</v>
      </c>
      <c r="H1060" s="5">
        <v>57.73</v>
      </c>
    </row>
    <row r="1061" spans="1:8" ht="57" x14ac:dyDescent="0.25">
      <c r="A1061" s="3"/>
      <c r="B1061" s="4" t="s">
        <v>2806</v>
      </c>
      <c r="C1061" s="4" t="s">
        <v>139</v>
      </c>
      <c r="D1061" s="4"/>
      <c r="E1061" s="4" t="s">
        <v>2807</v>
      </c>
      <c r="F1061" s="5">
        <v>219.86</v>
      </c>
      <c r="G1061" s="6" t="s">
        <v>4012</v>
      </c>
      <c r="H1061" s="5">
        <v>219.86</v>
      </c>
    </row>
    <row r="1062" spans="1:8" ht="57" x14ac:dyDescent="0.25">
      <c r="A1062" s="3"/>
      <c r="B1062" s="4" t="s">
        <v>2808</v>
      </c>
      <c r="C1062" s="4" t="s">
        <v>139</v>
      </c>
      <c r="D1062" s="4"/>
      <c r="E1062" s="4" t="s">
        <v>1594</v>
      </c>
      <c r="F1062" s="5">
        <v>24.59</v>
      </c>
      <c r="G1062" s="6" t="s">
        <v>3979</v>
      </c>
      <c r="H1062" s="5">
        <v>24.59</v>
      </c>
    </row>
    <row r="1063" spans="1:8" ht="45.75" x14ac:dyDescent="0.25">
      <c r="A1063" s="3" t="s">
        <v>2809</v>
      </c>
      <c r="B1063" s="4" t="s">
        <v>2810</v>
      </c>
      <c r="C1063" s="4" t="s">
        <v>139</v>
      </c>
      <c r="D1063" s="4"/>
      <c r="E1063" s="4" t="s">
        <v>2418</v>
      </c>
      <c r="F1063" s="5">
        <v>8.19</v>
      </c>
      <c r="G1063" s="6" t="s">
        <v>3957</v>
      </c>
      <c r="H1063" s="5">
        <v>8.19</v>
      </c>
    </row>
    <row r="1064" spans="1:8" ht="34.5" x14ac:dyDescent="0.25">
      <c r="A1064" s="3" t="s">
        <v>2811</v>
      </c>
      <c r="B1064" s="4" t="s">
        <v>2812</v>
      </c>
      <c r="C1064" s="4" t="s">
        <v>139</v>
      </c>
      <c r="D1064" s="4"/>
      <c r="E1064" s="4" t="s">
        <v>2418</v>
      </c>
      <c r="F1064" s="5">
        <v>98.28</v>
      </c>
      <c r="G1064" s="6" t="s">
        <v>3957</v>
      </c>
      <c r="H1064" s="5">
        <v>98.28</v>
      </c>
    </row>
    <row r="1065" spans="1:8" ht="57" x14ac:dyDescent="0.25">
      <c r="A1065" s="3">
        <v>8903714939</v>
      </c>
      <c r="B1065" s="4" t="s">
        <v>2813</v>
      </c>
      <c r="C1065" s="4" t="s">
        <v>1319</v>
      </c>
      <c r="D1065" s="4"/>
      <c r="E1065" s="4" t="s">
        <v>1788</v>
      </c>
      <c r="F1065" s="5">
        <v>47928.56</v>
      </c>
      <c r="G1065" s="6" t="s">
        <v>4013</v>
      </c>
      <c r="H1065" s="5">
        <v>0</v>
      </c>
    </row>
    <row r="1066" spans="1:8" ht="68.25" x14ac:dyDescent="0.25">
      <c r="A1066" s="3" t="s">
        <v>2814</v>
      </c>
      <c r="B1066" s="4" t="s">
        <v>2815</v>
      </c>
      <c r="C1066" s="4" t="s">
        <v>139</v>
      </c>
      <c r="D1066" s="4"/>
      <c r="E1066" s="4" t="s">
        <v>1550</v>
      </c>
      <c r="F1066" s="5">
        <v>1073.1300000000001</v>
      </c>
      <c r="G1066" s="6" t="s">
        <v>4014</v>
      </c>
      <c r="H1066" s="5">
        <v>1073.1300000000001</v>
      </c>
    </row>
    <row r="1067" spans="1:8" ht="45.75" x14ac:dyDescent="0.25">
      <c r="A1067" s="3"/>
      <c r="B1067" s="4" t="s">
        <v>2816</v>
      </c>
      <c r="C1067" s="4" t="s">
        <v>139</v>
      </c>
      <c r="D1067" s="4"/>
      <c r="E1067" s="4" t="s">
        <v>1198</v>
      </c>
      <c r="F1067" s="5">
        <v>39.159999999999997</v>
      </c>
      <c r="G1067" s="6" t="s">
        <v>3957</v>
      </c>
      <c r="H1067" s="5">
        <v>39.159999999999997</v>
      </c>
    </row>
    <row r="1068" spans="1:8" ht="45.75" x14ac:dyDescent="0.25">
      <c r="A1068" s="3"/>
      <c r="B1068" s="4" t="s">
        <v>2817</v>
      </c>
      <c r="C1068" s="4" t="s">
        <v>139</v>
      </c>
      <c r="D1068" s="4"/>
      <c r="E1068" s="4" t="s">
        <v>1236</v>
      </c>
      <c r="F1068" s="5">
        <v>45</v>
      </c>
      <c r="G1068" s="6" t="s">
        <v>4015</v>
      </c>
      <c r="H1068" s="5">
        <v>45</v>
      </c>
    </row>
    <row r="1069" spans="1:8" ht="34.5" x14ac:dyDescent="0.25">
      <c r="A1069" s="3" t="s">
        <v>2818</v>
      </c>
      <c r="B1069" s="4" t="s">
        <v>2819</v>
      </c>
      <c r="C1069" s="4" t="s">
        <v>139</v>
      </c>
      <c r="D1069" s="4"/>
      <c r="E1069" s="4" t="s">
        <v>2160</v>
      </c>
      <c r="F1069" s="5">
        <v>600</v>
      </c>
      <c r="G1069" s="6" t="s">
        <v>4016</v>
      </c>
      <c r="H1069" s="5">
        <v>0</v>
      </c>
    </row>
    <row r="1070" spans="1:8" ht="90.75" x14ac:dyDescent="0.25">
      <c r="A1070" s="3" t="s">
        <v>2820</v>
      </c>
      <c r="B1070" s="4" t="s">
        <v>2821</v>
      </c>
      <c r="C1070" s="4" t="s">
        <v>139</v>
      </c>
      <c r="D1070" s="4"/>
      <c r="E1070" s="4" t="s">
        <v>2822</v>
      </c>
      <c r="F1070" s="5">
        <v>1500</v>
      </c>
      <c r="G1070" s="6" t="s">
        <v>3957</v>
      </c>
      <c r="H1070" s="5">
        <v>1500</v>
      </c>
    </row>
    <row r="1071" spans="1:8" ht="90.75" x14ac:dyDescent="0.25">
      <c r="A1071" s="3" t="s">
        <v>2823</v>
      </c>
      <c r="B1071" s="4" t="s">
        <v>2824</v>
      </c>
      <c r="C1071" s="4" t="s">
        <v>219</v>
      </c>
      <c r="D1071" s="4"/>
      <c r="E1071" s="4" t="s">
        <v>308</v>
      </c>
      <c r="F1071" s="5">
        <v>4992</v>
      </c>
      <c r="G1071" s="6" t="s">
        <v>4017</v>
      </c>
      <c r="H1071" s="5">
        <v>0</v>
      </c>
    </row>
    <row r="1072" spans="1:8" ht="34.5" x14ac:dyDescent="0.25">
      <c r="A1072" s="3"/>
      <c r="B1072" s="4" t="s">
        <v>2825</v>
      </c>
      <c r="C1072" s="4" t="s">
        <v>139</v>
      </c>
      <c r="D1072" s="4"/>
      <c r="E1072" s="4" t="s">
        <v>2826</v>
      </c>
      <c r="F1072" s="5">
        <v>6.56</v>
      </c>
      <c r="G1072" s="6" t="s">
        <v>4015</v>
      </c>
      <c r="H1072" s="5">
        <v>6.56</v>
      </c>
    </row>
    <row r="1073" spans="1:8" ht="79.5" x14ac:dyDescent="0.25">
      <c r="A1073" s="3" t="s">
        <v>2827</v>
      </c>
      <c r="B1073" s="4" t="s">
        <v>2828</v>
      </c>
      <c r="C1073" s="4" t="s">
        <v>135</v>
      </c>
      <c r="D1073" s="4" t="s">
        <v>3431</v>
      </c>
      <c r="E1073" s="4" t="s">
        <v>2829</v>
      </c>
      <c r="F1073" s="5">
        <v>3119.58</v>
      </c>
      <c r="G1073" s="6" t="s">
        <v>4018</v>
      </c>
      <c r="H1073" s="5">
        <v>0</v>
      </c>
    </row>
    <row r="1074" spans="1:8" ht="68.25" x14ac:dyDescent="0.25">
      <c r="A1074" s="3" t="s">
        <v>2830</v>
      </c>
      <c r="B1074" s="4" t="s">
        <v>2831</v>
      </c>
      <c r="C1074" s="4" t="s">
        <v>139</v>
      </c>
      <c r="D1074" s="4"/>
      <c r="E1074" s="4" t="s">
        <v>1565</v>
      </c>
      <c r="F1074" s="5">
        <v>600</v>
      </c>
      <c r="G1074" s="6" t="s">
        <v>4019</v>
      </c>
      <c r="H1074" s="5">
        <v>600</v>
      </c>
    </row>
    <row r="1075" spans="1:8" ht="68.25" x14ac:dyDescent="0.25">
      <c r="A1075" s="3" t="s">
        <v>2832</v>
      </c>
      <c r="B1075" s="4" t="s">
        <v>2833</v>
      </c>
      <c r="C1075" s="4" t="s">
        <v>139</v>
      </c>
      <c r="D1075" s="4"/>
      <c r="E1075" s="4" t="s">
        <v>1183</v>
      </c>
      <c r="F1075" s="5">
        <v>508.5</v>
      </c>
      <c r="G1075" s="6" t="s">
        <v>4020</v>
      </c>
      <c r="H1075" s="5">
        <v>501</v>
      </c>
    </row>
    <row r="1076" spans="1:8" ht="68.25" x14ac:dyDescent="0.25">
      <c r="A1076" s="3" t="s">
        <v>2834</v>
      </c>
      <c r="B1076" s="4" t="s">
        <v>2835</v>
      </c>
      <c r="C1076" s="4" t="s">
        <v>139</v>
      </c>
      <c r="D1076" s="4"/>
      <c r="E1076" s="4" t="s">
        <v>394</v>
      </c>
      <c r="F1076" s="5">
        <v>300</v>
      </c>
      <c r="G1076" s="6" t="s">
        <v>4021</v>
      </c>
      <c r="H1076" s="5">
        <v>300</v>
      </c>
    </row>
    <row r="1077" spans="1:8" ht="68.25" x14ac:dyDescent="0.25">
      <c r="A1077" s="3" t="s">
        <v>2836</v>
      </c>
      <c r="B1077" s="4" t="s">
        <v>2837</v>
      </c>
      <c r="C1077" s="4" t="s">
        <v>139</v>
      </c>
      <c r="D1077" s="4"/>
      <c r="E1077" s="4" t="s">
        <v>1186</v>
      </c>
      <c r="F1077" s="5">
        <v>545.20000000000005</v>
      </c>
      <c r="G1077" s="6" t="s">
        <v>4003</v>
      </c>
      <c r="H1077" s="5">
        <v>545.20000000000005</v>
      </c>
    </row>
    <row r="1078" spans="1:8" ht="57" x14ac:dyDescent="0.25">
      <c r="A1078" s="3" t="s">
        <v>2838</v>
      </c>
      <c r="B1078" s="4" t="s">
        <v>2839</v>
      </c>
      <c r="C1078" s="4" t="s">
        <v>135</v>
      </c>
      <c r="D1078" s="4" t="s">
        <v>3432</v>
      </c>
      <c r="E1078" s="4" t="s">
        <v>302</v>
      </c>
      <c r="F1078" s="5">
        <v>4308.96</v>
      </c>
      <c r="G1078" s="6" t="s">
        <v>4022</v>
      </c>
      <c r="H1078" s="5">
        <v>0</v>
      </c>
    </row>
    <row r="1079" spans="1:8" ht="45.75" x14ac:dyDescent="0.25">
      <c r="A1079" s="3" t="s">
        <v>2840</v>
      </c>
      <c r="B1079" s="4" t="s">
        <v>2841</v>
      </c>
      <c r="C1079" s="4" t="s">
        <v>139</v>
      </c>
      <c r="D1079" s="4"/>
      <c r="E1079" s="4" t="s">
        <v>2418</v>
      </c>
      <c r="F1079" s="5">
        <v>96.3</v>
      </c>
      <c r="G1079" s="6" t="s">
        <v>4023</v>
      </c>
      <c r="H1079" s="5">
        <v>0</v>
      </c>
    </row>
    <row r="1080" spans="1:8" ht="45.75" x14ac:dyDescent="0.25">
      <c r="A1080" s="3"/>
      <c r="B1080" s="4" t="s">
        <v>2842</v>
      </c>
      <c r="C1080" s="4" t="s">
        <v>139</v>
      </c>
      <c r="D1080" s="4"/>
      <c r="E1080" s="4" t="s">
        <v>2843</v>
      </c>
      <c r="F1080" s="5">
        <v>567.82000000000005</v>
      </c>
      <c r="G1080" s="6" t="s">
        <v>4001</v>
      </c>
      <c r="H1080" s="5">
        <v>567.82000000000005</v>
      </c>
    </row>
    <row r="1081" spans="1:8" ht="57" x14ac:dyDescent="0.25">
      <c r="A1081" s="3"/>
      <c r="B1081" s="4" t="s">
        <v>2844</v>
      </c>
      <c r="C1081" s="4" t="s">
        <v>139</v>
      </c>
      <c r="D1081" s="4"/>
      <c r="E1081" s="4" t="s">
        <v>2845</v>
      </c>
      <c r="F1081" s="5">
        <v>100</v>
      </c>
      <c r="G1081" s="6" t="s">
        <v>4024</v>
      </c>
      <c r="H1081" s="5">
        <v>100</v>
      </c>
    </row>
    <row r="1082" spans="1:8" ht="45.75" x14ac:dyDescent="0.25">
      <c r="A1082" s="3" t="s">
        <v>2846</v>
      </c>
      <c r="B1082" s="4" t="s">
        <v>2847</v>
      </c>
      <c r="C1082" s="4" t="s">
        <v>44</v>
      </c>
      <c r="D1082" s="4"/>
      <c r="E1082" s="4" t="s">
        <v>5</v>
      </c>
      <c r="F1082" s="5">
        <v>500</v>
      </c>
      <c r="G1082" s="6" t="s">
        <v>4025</v>
      </c>
      <c r="H1082" s="5">
        <v>49.99</v>
      </c>
    </row>
    <row r="1083" spans="1:8" ht="68.25" x14ac:dyDescent="0.25">
      <c r="A1083" s="3" t="s">
        <v>2848</v>
      </c>
      <c r="B1083" s="4" t="s">
        <v>2849</v>
      </c>
      <c r="C1083" s="4" t="s">
        <v>139</v>
      </c>
      <c r="D1083" s="4"/>
      <c r="E1083" s="4" t="s">
        <v>2850</v>
      </c>
      <c r="F1083" s="5">
        <v>560</v>
      </c>
      <c r="G1083" s="6" t="s">
        <v>4026</v>
      </c>
      <c r="H1083" s="5">
        <v>560</v>
      </c>
    </row>
    <row r="1084" spans="1:8" ht="79.5" x14ac:dyDescent="0.25">
      <c r="A1084" s="3" t="s">
        <v>2851</v>
      </c>
      <c r="B1084" s="4" t="s">
        <v>2852</v>
      </c>
      <c r="C1084" s="4" t="s">
        <v>139</v>
      </c>
      <c r="D1084" s="4"/>
      <c r="E1084" s="4" t="s">
        <v>1913</v>
      </c>
      <c r="F1084" s="5">
        <v>420</v>
      </c>
      <c r="G1084" s="6" t="s">
        <v>4027</v>
      </c>
      <c r="H1084" s="5">
        <v>0</v>
      </c>
    </row>
    <row r="1085" spans="1:8" ht="57" x14ac:dyDescent="0.25">
      <c r="A1085" s="3" t="s">
        <v>2853</v>
      </c>
      <c r="B1085" s="4" t="s">
        <v>2854</v>
      </c>
      <c r="C1085" s="4" t="s">
        <v>139</v>
      </c>
      <c r="D1085" s="4"/>
      <c r="E1085" s="4" t="s">
        <v>394</v>
      </c>
      <c r="F1085" s="5">
        <v>1850</v>
      </c>
      <c r="G1085" s="6" t="s">
        <v>4021</v>
      </c>
      <c r="H1085" s="5">
        <v>1850</v>
      </c>
    </row>
    <row r="1086" spans="1:8" ht="68.25" x14ac:dyDescent="0.25">
      <c r="A1086" s="3" t="s">
        <v>2855</v>
      </c>
      <c r="B1086" s="4" t="s">
        <v>2856</v>
      </c>
      <c r="C1086" s="4" t="s">
        <v>219</v>
      </c>
      <c r="D1086" s="4"/>
      <c r="E1086" s="4" t="s">
        <v>1183</v>
      </c>
      <c r="F1086" s="5">
        <v>2045</v>
      </c>
      <c r="G1086" s="6" t="s">
        <v>4003</v>
      </c>
      <c r="H1086" s="5">
        <v>2045</v>
      </c>
    </row>
    <row r="1087" spans="1:8" ht="57" x14ac:dyDescent="0.25">
      <c r="A1087" s="3" t="s">
        <v>2857</v>
      </c>
      <c r="B1087" s="4" t="s">
        <v>2858</v>
      </c>
      <c r="C1087" s="4" t="s">
        <v>139</v>
      </c>
      <c r="D1087" s="4"/>
      <c r="E1087" s="4" t="s">
        <v>2859</v>
      </c>
      <c r="F1087" s="5">
        <v>600</v>
      </c>
      <c r="G1087" s="6" t="s">
        <v>4028</v>
      </c>
      <c r="H1087" s="5">
        <v>0</v>
      </c>
    </row>
    <row r="1088" spans="1:8" ht="57" x14ac:dyDescent="0.25">
      <c r="A1088" s="3" t="s">
        <v>2860</v>
      </c>
      <c r="B1088" s="4" t="s">
        <v>2861</v>
      </c>
      <c r="C1088" s="4" t="s">
        <v>139</v>
      </c>
      <c r="D1088" s="4"/>
      <c r="E1088" s="4" t="s">
        <v>1565</v>
      </c>
      <c r="F1088" s="5">
        <v>300</v>
      </c>
      <c r="G1088" s="6" t="s">
        <v>4020</v>
      </c>
      <c r="H1088" s="5">
        <v>300</v>
      </c>
    </row>
    <row r="1089" spans="1:8" ht="79.5" x14ac:dyDescent="0.25">
      <c r="A1089" s="3" t="s">
        <v>2862</v>
      </c>
      <c r="B1089" s="4" t="s">
        <v>2863</v>
      </c>
      <c r="C1089" s="4" t="s">
        <v>139</v>
      </c>
      <c r="D1089" s="4"/>
      <c r="E1089" s="4" t="s">
        <v>1183</v>
      </c>
      <c r="F1089" s="5">
        <v>808.5</v>
      </c>
      <c r="G1089" s="6" t="s">
        <v>4021</v>
      </c>
      <c r="H1089" s="5">
        <v>801</v>
      </c>
    </row>
    <row r="1090" spans="1:8" ht="79.5" x14ac:dyDescent="0.25">
      <c r="A1090" s="3" t="s">
        <v>2864</v>
      </c>
      <c r="B1090" s="4" t="s">
        <v>2865</v>
      </c>
      <c r="C1090" s="4" t="s">
        <v>139</v>
      </c>
      <c r="D1090" s="4"/>
      <c r="E1090" s="4" t="s">
        <v>1186</v>
      </c>
      <c r="F1090" s="5">
        <v>600</v>
      </c>
      <c r="G1090" s="6" t="s">
        <v>4029</v>
      </c>
      <c r="H1090" s="5">
        <v>0</v>
      </c>
    </row>
    <row r="1091" spans="1:8" ht="45.75" x14ac:dyDescent="0.25">
      <c r="A1091" s="3" t="s">
        <v>2866</v>
      </c>
      <c r="B1091" s="4" t="s">
        <v>2867</v>
      </c>
      <c r="C1091" s="4" t="s">
        <v>44</v>
      </c>
      <c r="D1091" s="4"/>
      <c r="E1091" s="4" t="s">
        <v>264</v>
      </c>
      <c r="F1091" s="5">
        <v>3500</v>
      </c>
      <c r="G1091" s="6" t="s">
        <v>4030</v>
      </c>
      <c r="H1091" s="5">
        <v>0</v>
      </c>
    </row>
    <row r="1092" spans="1:8" ht="45.75" x14ac:dyDescent="0.25">
      <c r="A1092" s="3" t="s">
        <v>2868</v>
      </c>
      <c r="B1092" s="4" t="s">
        <v>2869</v>
      </c>
      <c r="C1092" s="4" t="s">
        <v>139</v>
      </c>
      <c r="D1092" s="4"/>
      <c r="E1092" s="4" t="s">
        <v>2037</v>
      </c>
      <c r="F1092" s="5">
        <v>1539.49</v>
      </c>
      <c r="G1092" s="6" t="s">
        <v>4031</v>
      </c>
      <c r="H1092" s="5">
        <v>0</v>
      </c>
    </row>
    <row r="1093" spans="1:8" ht="68.25" x14ac:dyDescent="0.25">
      <c r="A1093" s="3" t="s">
        <v>2870</v>
      </c>
      <c r="B1093" s="4" t="s">
        <v>2871</v>
      </c>
      <c r="C1093" s="4" t="s">
        <v>219</v>
      </c>
      <c r="D1093" s="4"/>
      <c r="E1093" s="4" t="s">
        <v>1183</v>
      </c>
      <c r="F1093" s="5">
        <v>5700</v>
      </c>
      <c r="G1093" s="6" t="s">
        <v>4032</v>
      </c>
      <c r="H1093" s="5">
        <v>5700</v>
      </c>
    </row>
    <row r="1094" spans="1:8" ht="57" x14ac:dyDescent="0.25">
      <c r="A1094" s="3" t="s">
        <v>2872</v>
      </c>
      <c r="B1094" s="4" t="s">
        <v>2873</v>
      </c>
      <c r="C1094" s="4" t="s">
        <v>219</v>
      </c>
      <c r="D1094" s="4"/>
      <c r="E1094" s="4" t="s">
        <v>394</v>
      </c>
      <c r="F1094" s="5">
        <v>2500</v>
      </c>
      <c r="G1094" s="6" t="s">
        <v>4033</v>
      </c>
      <c r="H1094" s="5">
        <v>0</v>
      </c>
    </row>
    <row r="1095" spans="1:8" ht="79.5" x14ac:dyDescent="0.25">
      <c r="A1095" s="3" t="s">
        <v>2874</v>
      </c>
      <c r="B1095" s="4" t="s">
        <v>2875</v>
      </c>
      <c r="C1095" s="4" t="s">
        <v>44</v>
      </c>
      <c r="D1095" s="4"/>
      <c r="E1095" s="4" t="s">
        <v>5</v>
      </c>
      <c r="F1095" s="5">
        <v>1350</v>
      </c>
      <c r="G1095" s="6" t="s">
        <v>4034</v>
      </c>
      <c r="H1095" s="5">
        <v>229.18</v>
      </c>
    </row>
    <row r="1096" spans="1:8" ht="79.5" x14ac:dyDescent="0.25">
      <c r="A1096" s="3" t="s">
        <v>2876</v>
      </c>
      <c r="B1096" s="4" t="s">
        <v>2877</v>
      </c>
      <c r="C1096" s="4" t="s">
        <v>135</v>
      </c>
      <c r="D1096" s="4" t="s">
        <v>3433</v>
      </c>
      <c r="E1096" s="4" t="s">
        <v>2878</v>
      </c>
      <c r="F1096" s="5">
        <v>17910</v>
      </c>
      <c r="G1096" s="6" t="s">
        <v>4035</v>
      </c>
      <c r="H1096" s="5">
        <v>0</v>
      </c>
    </row>
    <row r="1097" spans="1:8" ht="79.5" x14ac:dyDescent="0.25">
      <c r="A1097" s="3"/>
      <c r="B1097" s="4" t="s">
        <v>2879</v>
      </c>
      <c r="C1097" s="4" t="s">
        <v>44</v>
      </c>
      <c r="D1097" s="4"/>
      <c r="E1097" s="4" t="s">
        <v>2880</v>
      </c>
      <c r="F1097" s="5">
        <v>900</v>
      </c>
      <c r="G1097" s="6" t="s">
        <v>4034</v>
      </c>
      <c r="H1097" s="5">
        <v>500.51</v>
      </c>
    </row>
    <row r="1098" spans="1:8" ht="34.5" x14ac:dyDescent="0.25">
      <c r="A1098" s="3"/>
      <c r="B1098" s="4" t="s">
        <v>2881</v>
      </c>
      <c r="C1098" s="4" t="s">
        <v>139</v>
      </c>
      <c r="D1098" s="4"/>
      <c r="E1098" s="4" t="s">
        <v>1284</v>
      </c>
      <c r="F1098" s="5">
        <v>38.979999999999997</v>
      </c>
      <c r="G1098" s="6" t="s">
        <v>4021</v>
      </c>
      <c r="H1098" s="5">
        <v>38.979999999999997</v>
      </c>
    </row>
    <row r="1099" spans="1:8" ht="45.75" x14ac:dyDescent="0.25">
      <c r="A1099" s="3"/>
      <c r="B1099" s="4" t="s">
        <v>2882</v>
      </c>
      <c r="C1099" s="4" t="s">
        <v>139</v>
      </c>
      <c r="D1099" s="4"/>
      <c r="E1099" s="4" t="s">
        <v>1604</v>
      </c>
      <c r="F1099" s="5">
        <v>26.9</v>
      </c>
      <c r="G1099" s="6" t="s">
        <v>4021</v>
      </c>
      <c r="H1099" s="5">
        <v>26.9</v>
      </c>
    </row>
    <row r="1100" spans="1:8" ht="57" x14ac:dyDescent="0.25">
      <c r="A1100" s="3"/>
      <c r="B1100" s="4" t="s">
        <v>2883</v>
      </c>
      <c r="C1100" s="4" t="s">
        <v>139</v>
      </c>
      <c r="D1100" s="4"/>
      <c r="E1100" s="4" t="s">
        <v>2884</v>
      </c>
      <c r="F1100" s="5">
        <v>49.2</v>
      </c>
      <c r="G1100" s="6" t="s">
        <v>4021</v>
      </c>
      <c r="H1100" s="5">
        <v>49.2</v>
      </c>
    </row>
    <row r="1101" spans="1:8" ht="79.5" x14ac:dyDescent="0.25">
      <c r="A1101" s="3" t="s">
        <v>2885</v>
      </c>
      <c r="B1101" s="4" t="s">
        <v>2886</v>
      </c>
      <c r="C1101" s="4" t="s">
        <v>219</v>
      </c>
      <c r="D1101" s="4"/>
      <c r="E1101" s="4" t="s">
        <v>2887</v>
      </c>
      <c r="F1101" s="5">
        <v>2700</v>
      </c>
      <c r="G1101" s="6" t="s">
        <v>4036</v>
      </c>
      <c r="H1101" s="5">
        <v>0</v>
      </c>
    </row>
    <row r="1102" spans="1:8" ht="45.75" x14ac:dyDescent="0.25">
      <c r="A1102" s="3" t="s">
        <v>2888</v>
      </c>
      <c r="B1102" s="4" t="s">
        <v>2889</v>
      </c>
      <c r="C1102" s="4" t="s">
        <v>139</v>
      </c>
      <c r="D1102" s="4"/>
      <c r="E1102" s="4" t="s">
        <v>227</v>
      </c>
      <c r="F1102" s="5">
        <v>850</v>
      </c>
      <c r="G1102" s="6" t="s">
        <v>4037</v>
      </c>
      <c r="H1102" s="5">
        <v>850</v>
      </c>
    </row>
    <row r="1103" spans="1:8" ht="90.75" x14ac:dyDescent="0.25">
      <c r="A1103" s="3" t="s">
        <v>2890</v>
      </c>
      <c r="B1103" s="4" t="s">
        <v>2891</v>
      </c>
      <c r="C1103" s="4" t="s">
        <v>135</v>
      </c>
      <c r="D1103" s="4" t="s">
        <v>3434</v>
      </c>
      <c r="E1103" s="4" t="s">
        <v>2892</v>
      </c>
      <c r="F1103" s="5">
        <v>27000</v>
      </c>
      <c r="G1103" s="6" t="s">
        <v>4038</v>
      </c>
      <c r="H1103" s="5">
        <v>0</v>
      </c>
    </row>
    <row r="1104" spans="1:8" ht="57" x14ac:dyDescent="0.25">
      <c r="A1104" s="3" t="s">
        <v>2893</v>
      </c>
      <c r="B1104" s="4" t="s">
        <v>2894</v>
      </c>
      <c r="C1104" s="4" t="s">
        <v>139</v>
      </c>
      <c r="D1104" s="4"/>
      <c r="E1104" s="4" t="s">
        <v>330</v>
      </c>
      <c r="F1104" s="5">
        <v>225</v>
      </c>
      <c r="G1104" s="6" t="s">
        <v>4039</v>
      </c>
      <c r="H1104" s="5">
        <v>0</v>
      </c>
    </row>
    <row r="1105" spans="1:8" ht="68.25" x14ac:dyDescent="0.25">
      <c r="A1105" s="3" t="s">
        <v>2895</v>
      </c>
      <c r="B1105" s="4" t="s">
        <v>2896</v>
      </c>
      <c r="C1105" s="4" t="s">
        <v>1689</v>
      </c>
      <c r="D1105" s="4"/>
      <c r="E1105" s="4" t="s">
        <v>1690</v>
      </c>
      <c r="F1105" s="5">
        <v>227.27</v>
      </c>
      <c r="G1105" s="6" t="s">
        <v>3963</v>
      </c>
      <c r="H1105" s="5">
        <v>0</v>
      </c>
    </row>
    <row r="1106" spans="1:8" ht="57" x14ac:dyDescent="0.25">
      <c r="A1106" s="3"/>
      <c r="B1106" s="4" t="s">
        <v>2897</v>
      </c>
      <c r="C1106" s="4" t="s">
        <v>139</v>
      </c>
      <c r="D1106" s="4"/>
      <c r="E1106" s="4" t="s">
        <v>1227</v>
      </c>
      <c r="F1106" s="5">
        <v>145.82</v>
      </c>
      <c r="G1106" s="6" t="s">
        <v>4040</v>
      </c>
      <c r="H1106" s="5">
        <v>139.21</v>
      </c>
    </row>
    <row r="1107" spans="1:8" ht="79.5" x14ac:dyDescent="0.25">
      <c r="A1107" s="3" t="s">
        <v>2898</v>
      </c>
      <c r="B1107" s="4" t="s">
        <v>2899</v>
      </c>
      <c r="C1107" s="4" t="s">
        <v>139</v>
      </c>
      <c r="D1107" s="4"/>
      <c r="E1107" s="4" t="s">
        <v>2850</v>
      </c>
      <c r="F1107" s="5">
        <v>1660</v>
      </c>
      <c r="G1107" s="6" t="s">
        <v>4041</v>
      </c>
      <c r="H1107" s="5">
        <v>1660</v>
      </c>
    </row>
    <row r="1108" spans="1:8" ht="79.5" x14ac:dyDescent="0.25">
      <c r="A1108" s="3" t="s">
        <v>2900</v>
      </c>
      <c r="B1108" s="4" t="s">
        <v>2901</v>
      </c>
      <c r="C1108" s="4" t="s">
        <v>139</v>
      </c>
      <c r="D1108" s="4"/>
      <c r="E1108" s="4" t="s">
        <v>1971</v>
      </c>
      <c r="F1108" s="5">
        <v>458.98</v>
      </c>
      <c r="G1108" s="6" t="s">
        <v>4042</v>
      </c>
      <c r="H1108" s="5">
        <v>458.98</v>
      </c>
    </row>
    <row r="1109" spans="1:8" ht="45.75" x14ac:dyDescent="0.25">
      <c r="A1109" s="3" t="s">
        <v>2902</v>
      </c>
      <c r="B1109" s="4" t="s">
        <v>2903</v>
      </c>
      <c r="C1109" s="4" t="s">
        <v>139</v>
      </c>
      <c r="D1109" s="4"/>
      <c r="E1109" s="4" t="s">
        <v>2418</v>
      </c>
      <c r="F1109" s="5">
        <v>145.9</v>
      </c>
      <c r="G1109" s="6" t="s">
        <v>4042</v>
      </c>
      <c r="H1109" s="5">
        <v>145.9</v>
      </c>
    </row>
    <row r="1110" spans="1:8" ht="45.75" x14ac:dyDescent="0.25">
      <c r="A1110" s="3"/>
      <c r="B1110" s="4" t="s">
        <v>2904</v>
      </c>
      <c r="C1110" s="4" t="s">
        <v>139</v>
      </c>
      <c r="D1110" s="4"/>
      <c r="E1110" s="4" t="s">
        <v>2905</v>
      </c>
      <c r="F1110" s="5">
        <v>400</v>
      </c>
      <c r="G1110" s="6" t="s">
        <v>4043</v>
      </c>
      <c r="H1110" s="5">
        <v>0</v>
      </c>
    </row>
    <row r="1111" spans="1:8" ht="34.5" x14ac:dyDescent="0.25">
      <c r="A1111" s="3"/>
      <c r="B1111" s="4" t="s">
        <v>2906</v>
      </c>
      <c r="C1111" s="4" t="s">
        <v>139</v>
      </c>
      <c r="D1111" s="4"/>
      <c r="E1111" s="4" t="s">
        <v>1835</v>
      </c>
      <c r="F1111" s="5">
        <v>70.98</v>
      </c>
      <c r="G1111" s="6" t="s">
        <v>4028</v>
      </c>
      <c r="H1111" s="5">
        <v>70.98</v>
      </c>
    </row>
    <row r="1112" spans="1:8" ht="34.5" x14ac:dyDescent="0.25">
      <c r="A1112" s="3"/>
      <c r="B1112" s="4" t="s">
        <v>2907</v>
      </c>
      <c r="C1112" s="4" t="s">
        <v>139</v>
      </c>
      <c r="D1112" s="4"/>
      <c r="E1112" s="4" t="s">
        <v>1929</v>
      </c>
      <c r="F1112" s="5">
        <v>32.79</v>
      </c>
      <c r="G1112" s="6" t="s">
        <v>4028</v>
      </c>
      <c r="H1112" s="5">
        <v>32.79</v>
      </c>
    </row>
    <row r="1113" spans="1:8" ht="57" x14ac:dyDescent="0.25">
      <c r="A1113" s="3" t="s">
        <v>2908</v>
      </c>
      <c r="B1113" s="4" t="s">
        <v>2909</v>
      </c>
      <c r="C1113" s="4" t="s">
        <v>139</v>
      </c>
      <c r="D1113" s="4"/>
      <c r="E1113" s="4" t="s">
        <v>1183</v>
      </c>
      <c r="F1113" s="5">
        <v>500</v>
      </c>
      <c r="G1113" s="6" t="s">
        <v>4044</v>
      </c>
      <c r="H1113" s="5">
        <v>500</v>
      </c>
    </row>
    <row r="1114" spans="1:8" ht="68.25" x14ac:dyDescent="0.25">
      <c r="A1114" s="3" t="s">
        <v>2910</v>
      </c>
      <c r="B1114" s="4" t="s">
        <v>2911</v>
      </c>
      <c r="C1114" s="4" t="s">
        <v>219</v>
      </c>
      <c r="D1114" s="4"/>
      <c r="E1114" s="4" t="s">
        <v>2568</v>
      </c>
      <c r="F1114" s="5">
        <v>3000</v>
      </c>
      <c r="G1114" s="6" t="s">
        <v>4045</v>
      </c>
      <c r="H1114" s="5">
        <v>0</v>
      </c>
    </row>
    <row r="1115" spans="1:8" ht="57" x14ac:dyDescent="0.25">
      <c r="A1115" s="3" t="s">
        <v>2912</v>
      </c>
      <c r="B1115" s="4" t="s">
        <v>2913</v>
      </c>
      <c r="C1115" s="4" t="s">
        <v>44</v>
      </c>
      <c r="D1115" s="4"/>
      <c r="E1115" s="4" t="s">
        <v>2914</v>
      </c>
      <c r="F1115" s="5">
        <v>21952.99</v>
      </c>
      <c r="G1115" s="6" t="s">
        <v>4046</v>
      </c>
      <c r="H1115" s="5">
        <v>21913.62</v>
      </c>
    </row>
    <row r="1116" spans="1:8" ht="45.75" x14ac:dyDescent="0.25">
      <c r="A1116" s="3"/>
      <c r="B1116" s="4" t="s">
        <v>2915</v>
      </c>
      <c r="C1116" s="4" t="s">
        <v>139</v>
      </c>
      <c r="D1116" s="4"/>
      <c r="E1116" s="4" t="s">
        <v>2916</v>
      </c>
      <c r="F1116" s="5">
        <v>23.77</v>
      </c>
      <c r="G1116" s="6" t="s">
        <v>4046</v>
      </c>
      <c r="H1116" s="5">
        <v>23.47</v>
      </c>
    </row>
    <row r="1117" spans="1:8" ht="45.75" x14ac:dyDescent="0.25">
      <c r="A1117" s="3"/>
      <c r="B1117" s="4" t="s">
        <v>2917</v>
      </c>
      <c r="C1117" s="4" t="s">
        <v>139</v>
      </c>
      <c r="D1117" s="4"/>
      <c r="E1117" s="4" t="s">
        <v>2918</v>
      </c>
      <c r="F1117" s="5">
        <v>36.450000000000003</v>
      </c>
      <c r="G1117" s="6" t="s">
        <v>4046</v>
      </c>
      <c r="H1117" s="5">
        <v>36.450000000000003</v>
      </c>
    </row>
    <row r="1118" spans="1:8" ht="45.75" x14ac:dyDescent="0.25">
      <c r="A1118" s="3"/>
      <c r="B1118" s="4" t="s">
        <v>2919</v>
      </c>
      <c r="C1118" s="4" t="s">
        <v>139</v>
      </c>
      <c r="D1118" s="4"/>
      <c r="E1118" s="4" t="s">
        <v>2920</v>
      </c>
      <c r="F1118" s="5">
        <v>47.42</v>
      </c>
      <c r="G1118" s="6" t="s">
        <v>4046</v>
      </c>
      <c r="H1118" s="5">
        <v>47.42</v>
      </c>
    </row>
    <row r="1119" spans="1:8" ht="68.25" x14ac:dyDescent="0.25">
      <c r="A1119" s="3" t="s">
        <v>2921</v>
      </c>
      <c r="B1119" s="4" t="s">
        <v>2922</v>
      </c>
      <c r="C1119" s="4" t="s">
        <v>139</v>
      </c>
      <c r="D1119" s="4"/>
      <c r="E1119" s="4" t="s">
        <v>2923</v>
      </c>
      <c r="F1119" s="5">
        <v>1997.5</v>
      </c>
      <c r="G1119" s="6" t="s">
        <v>4046</v>
      </c>
      <c r="H1119" s="5">
        <v>0</v>
      </c>
    </row>
    <row r="1120" spans="1:8" ht="45.75" x14ac:dyDescent="0.25">
      <c r="A1120" s="3"/>
      <c r="B1120" s="4" t="s">
        <v>2924</v>
      </c>
      <c r="C1120" s="4" t="s">
        <v>139</v>
      </c>
      <c r="D1120" s="4"/>
      <c r="E1120" s="4" t="s">
        <v>1232</v>
      </c>
      <c r="F1120" s="5">
        <v>16.72</v>
      </c>
      <c r="G1120" s="6" t="s">
        <v>4046</v>
      </c>
      <c r="H1120" s="5">
        <v>16.72</v>
      </c>
    </row>
    <row r="1121" spans="1:8" ht="68.25" x14ac:dyDescent="0.25">
      <c r="A1121" s="3" t="s">
        <v>2925</v>
      </c>
      <c r="B1121" s="4" t="s">
        <v>2926</v>
      </c>
      <c r="C1121" s="4" t="s">
        <v>135</v>
      </c>
      <c r="D1121" s="4" t="s">
        <v>3435</v>
      </c>
      <c r="E1121" s="4" t="s">
        <v>537</v>
      </c>
      <c r="F1121" s="5">
        <v>4420.3599999999997</v>
      </c>
      <c r="G1121" s="6" t="s">
        <v>4047</v>
      </c>
      <c r="H1121" s="5">
        <v>0</v>
      </c>
    </row>
    <row r="1122" spans="1:8" ht="68.25" x14ac:dyDescent="0.25">
      <c r="A1122" s="3" t="s">
        <v>2927</v>
      </c>
      <c r="B1122" s="4" t="s">
        <v>2928</v>
      </c>
      <c r="C1122" s="4" t="s">
        <v>139</v>
      </c>
      <c r="D1122" s="4"/>
      <c r="E1122" s="4" t="s">
        <v>2929</v>
      </c>
      <c r="F1122" s="5">
        <v>1500</v>
      </c>
      <c r="G1122" s="6" t="s">
        <v>4048</v>
      </c>
      <c r="H1122" s="5">
        <v>0</v>
      </c>
    </row>
    <row r="1123" spans="1:8" ht="79.5" x14ac:dyDescent="0.25">
      <c r="A1123" s="3" t="s">
        <v>2930</v>
      </c>
      <c r="B1123" s="4" t="s">
        <v>2931</v>
      </c>
      <c r="C1123" s="4" t="s">
        <v>139</v>
      </c>
      <c r="D1123" s="4"/>
      <c r="E1123" s="4" t="s">
        <v>2932</v>
      </c>
      <c r="F1123" s="5">
        <v>1100</v>
      </c>
      <c r="G1123" s="6" t="s">
        <v>4049</v>
      </c>
      <c r="H1123" s="5">
        <v>0</v>
      </c>
    </row>
    <row r="1124" spans="1:8" ht="79.5" x14ac:dyDescent="0.25">
      <c r="A1124" s="3" t="s">
        <v>2933</v>
      </c>
      <c r="B1124" s="4" t="s">
        <v>2934</v>
      </c>
      <c r="C1124" s="4" t="s">
        <v>135</v>
      </c>
      <c r="D1124" s="4" t="s">
        <v>3376</v>
      </c>
      <c r="E1124" s="4" t="s">
        <v>2935</v>
      </c>
      <c r="F1124" s="5">
        <v>3350</v>
      </c>
      <c r="G1124" s="6" t="s">
        <v>4050</v>
      </c>
      <c r="H1124" s="5">
        <v>0</v>
      </c>
    </row>
    <row r="1125" spans="1:8" ht="68.25" x14ac:dyDescent="0.25">
      <c r="A1125" s="3" t="s">
        <v>2936</v>
      </c>
      <c r="B1125" s="4" t="s">
        <v>2937</v>
      </c>
      <c r="C1125" s="4" t="s">
        <v>139</v>
      </c>
      <c r="D1125" s="4"/>
      <c r="E1125" s="4" t="s">
        <v>2938</v>
      </c>
      <c r="F1125" s="5">
        <v>1656</v>
      </c>
      <c r="G1125" s="6" t="s">
        <v>4051</v>
      </c>
      <c r="H1125" s="5">
        <v>0</v>
      </c>
    </row>
    <row r="1126" spans="1:8" ht="79.5" x14ac:dyDescent="0.25">
      <c r="A1126" s="3"/>
      <c r="B1126" s="4" t="s">
        <v>2939</v>
      </c>
      <c r="C1126" s="4" t="s">
        <v>1168</v>
      </c>
      <c r="D1126" s="4"/>
      <c r="E1126" s="4" t="s">
        <v>2940</v>
      </c>
      <c r="F1126" s="5">
        <v>800</v>
      </c>
      <c r="G1126" s="6" t="s">
        <v>4052</v>
      </c>
      <c r="H1126" s="5">
        <v>0</v>
      </c>
    </row>
    <row r="1127" spans="1:8" ht="57" x14ac:dyDescent="0.25">
      <c r="A1127" s="3"/>
      <c r="B1127" s="4" t="s">
        <v>2941</v>
      </c>
      <c r="C1127" s="4" t="s">
        <v>139</v>
      </c>
      <c r="D1127" s="4"/>
      <c r="E1127" s="4" t="s">
        <v>1236</v>
      </c>
      <c r="F1127" s="5">
        <v>1530</v>
      </c>
      <c r="G1127" s="6" t="s">
        <v>4053</v>
      </c>
      <c r="H1127" s="5">
        <v>1530</v>
      </c>
    </row>
    <row r="1128" spans="1:8" ht="68.25" x14ac:dyDescent="0.25">
      <c r="A1128" s="3" t="s">
        <v>2942</v>
      </c>
      <c r="B1128" s="4" t="s">
        <v>2943</v>
      </c>
      <c r="C1128" s="4" t="s">
        <v>135</v>
      </c>
      <c r="D1128" s="4" t="s">
        <v>3436</v>
      </c>
      <c r="E1128" s="4" t="s">
        <v>2272</v>
      </c>
      <c r="F1128" s="5">
        <v>6326.87</v>
      </c>
      <c r="G1128" s="6" t="s">
        <v>4054</v>
      </c>
      <c r="H1128" s="5">
        <v>0</v>
      </c>
    </row>
    <row r="1129" spans="1:8" ht="57" x14ac:dyDescent="0.25">
      <c r="A1129" s="3" t="s">
        <v>2944</v>
      </c>
      <c r="B1129" s="4" t="s">
        <v>2945</v>
      </c>
      <c r="C1129" s="4" t="s">
        <v>139</v>
      </c>
      <c r="D1129" s="4"/>
      <c r="E1129" s="4" t="s">
        <v>2418</v>
      </c>
      <c r="F1129" s="5">
        <v>24.54</v>
      </c>
      <c r="G1129" s="6" t="s">
        <v>4055</v>
      </c>
      <c r="H1129" s="5">
        <v>24.54</v>
      </c>
    </row>
    <row r="1130" spans="1:8" ht="34.5" x14ac:dyDescent="0.25">
      <c r="A1130" s="3" t="s">
        <v>2946</v>
      </c>
      <c r="B1130" s="4" t="s">
        <v>2947</v>
      </c>
      <c r="C1130" s="4" t="s">
        <v>139</v>
      </c>
      <c r="D1130" s="4"/>
      <c r="E1130" s="4" t="s">
        <v>2418</v>
      </c>
      <c r="F1130" s="5">
        <v>341.12</v>
      </c>
      <c r="G1130" s="6" t="s">
        <v>4055</v>
      </c>
      <c r="H1130" s="5">
        <v>0</v>
      </c>
    </row>
    <row r="1131" spans="1:8" ht="90.75" x14ac:dyDescent="0.25">
      <c r="A1131" s="3" t="s">
        <v>2948</v>
      </c>
      <c r="B1131" s="4" t="s">
        <v>2949</v>
      </c>
      <c r="C1131" s="4" t="s">
        <v>139</v>
      </c>
      <c r="D1131" s="4"/>
      <c r="E1131" s="4" t="s">
        <v>2950</v>
      </c>
      <c r="F1131" s="5">
        <v>750</v>
      </c>
      <c r="G1131" s="6" t="s">
        <v>4056</v>
      </c>
      <c r="H1131" s="5">
        <v>0</v>
      </c>
    </row>
    <row r="1132" spans="1:8" ht="34.5" x14ac:dyDescent="0.25">
      <c r="A1132" s="3"/>
      <c r="B1132" s="4" t="s">
        <v>2951</v>
      </c>
      <c r="C1132" s="4" t="s">
        <v>139</v>
      </c>
      <c r="D1132" s="4"/>
      <c r="E1132" s="4" t="s">
        <v>2952</v>
      </c>
      <c r="F1132" s="5">
        <v>112.87</v>
      </c>
      <c r="G1132" s="6" t="s">
        <v>4055</v>
      </c>
      <c r="H1132" s="5">
        <v>112.87</v>
      </c>
    </row>
    <row r="1133" spans="1:8" ht="79.5" x14ac:dyDescent="0.25">
      <c r="A1133" s="3" t="s">
        <v>2953</v>
      </c>
      <c r="B1133" s="4" t="s">
        <v>2954</v>
      </c>
      <c r="C1133" s="4" t="s">
        <v>139</v>
      </c>
      <c r="D1133" s="4"/>
      <c r="E1133" s="4" t="s">
        <v>2955</v>
      </c>
      <c r="F1133" s="5">
        <v>438.52</v>
      </c>
      <c r="G1133" s="6" t="s">
        <v>4057</v>
      </c>
      <c r="H1133" s="5">
        <v>0</v>
      </c>
    </row>
    <row r="1134" spans="1:8" ht="57" x14ac:dyDescent="0.25">
      <c r="A1134" s="3" t="s">
        <v>2956</v>
      </c>
      <c r="B1134" s="4" t="s">
        <v>2957</v>
      </c>
      <c r="C1134" s="4" t="s">
        <v>324</v>
      </c>
      <c r="D1134" s="4" t="s">
        <v>3437</v>
      </c>
      <c r="E1134" s="4" t="s">
        <v>2958</v>
      </c>
      <c r="F1134" s="5">
        <v>10320</v>
      </c>
      <c r="G1134" s="6" t="s">
        <v>4036</v>
      </c>
      <c r="H1134" s="5">
        <v>0</v>
      </c>
    </row>
    <row r="1135" spans="1:8" ht="45.75" x14ac:dyDescent="0.25">
      <c r="A1135" s="3"/>
      <c r="B1135" s="4" t="s">
        <v>2959</v>
      </c>
      <c r="C1135" s="4" t="s">
        <v>139</v>
      </c>
      <c r="D1135" s="4"/>
      <c r="E1135" s="4" t="s">
        <v>1284</v>
      </c>
      <c r="F1135" s="5">
        <v>34.35</v>
      </c>
      <c r="G1135" s="6" t="s">
        <v>4039</v>
      </c>
      <c r="H1135" s="5">
        <v>34.35</v>
      </c>
    </row>
    <row r="1136" spans="1:8" ht="68.25" x14ac:dyDescent="0.25">
      <c r="A1136" s="3" t="s">
        <v>2960</v>
      </c>
      <c r="B1136" s="4" t="s">
        <v>2961</v>
      </c>
      <c r="C1136" s="4" t="s">
        <v>135</v>
      </c>
      <c r="D1136" s="4" t="s">
        <v>3438</v>
      </c>
      <c r="E1136" s="4" t="s">
        <v>2962</v>
      </c>
      <c r="F1136" s="5">
        <v>4132.96</v>
      </c>
      <c r="G1136" s="6" t="s">
        <v>4054</v>
      </c>
      <c r="H1136" s="5">
        <v>0</v>
      </c>
    </row>
    <row r="1137" spans="1:8" ht="45.75" x14ac:dyDescent="0.25">
      <c r="A1137" s="3" t="s">
        <v>2963</v>
      </c>
      <c r="B1137" s="4" t="s">
        <v>2964</v>
      </c>
      <c r="C1137" s="4" t="s">
        <v>139</v>
      </c>
      <c r="D1137" s="4"/>
      <c r="E1137" s="4" t="s">
        <v>1</v>
      </c>
      <c r="F1137" s="5">
        <v>15</v>
      </c>
      <c r="G1137" s="6" t="s">
        <v>4058</v>
      </c>
      <c r="H1137" s="5">
        <v>0</v>
      </c>
    </row>
    <row r="1138" spans="1:8" ht="45.75" x14ac:dyDescent="0.25">
      <c r="A1138" s="3"/>
      <c r="B1138" s="4" t="s">
        <v>2965</v>
      </c>
      <c r="C1138" s="4" t="s">
        <v>139</v>
      </c>
      <c r="D1138" s="4"/>
      <c r="E1138" s="4" t="s">
        <v>1222</v>
      </c>
      <c r="F1138" s="5">
        <v>36</v>
      </c>
      <c r="G1138" s="6" t="s">
        <v>4055</v>
      </c>
      <c r="H1138" s="5">
        <v>36</v>
      </c>
    </row>
    <row r="1139" spans="1:8" ht="45.75" x14ac:dyDescent="0.25">
      <c r="A1139" s="3" t="s">
        <v>2966</v>
      </c>
      <c r="B1139" s="4" t="s">
        <v>2698</v>
      </c>
      <c r="C1139" s="4" t="s">
        <v>44</v>
      </c>
      <c r="D1139" s="4"/>
      <c r="E1139" s="4" t="s">
        <v>1158</v>
      </c>
      <c r="F1139" s="5">
        <v>575.70000000000005</v>
      </c>
      <c r="G1139" s="6" t="s">
        <v>4059</v>
      </c>
      <c r="H1139" s="5">
        <v>0</v>
      </c>
    </row>
    <row r="1140" spans="1:8" ht="79.5" x14ac:dyDescent="0.25">
      <c r="A1140" s="3" t="s">
        <v>2967</v>
      </c>
      <c r="B1140" s="4" t="s">
        <v>2968</v>
      </c>
      <c r="C1140" s="4" t="s">
        <v>219</v>
      </c>
      <c r="D1140" s="4"/>
      <c r="E1140" s="4" t="s">
        <v>394</v>
      </c>
      <c r="F1140" s="5">
        <v>10000</v>
      </c>
      <c r="G1140" s="6" t="s">
        <v>4060</v>
      </c>
      <c r="H1140" s="5">
        <v>0</v>
      </c>
    </row>
    <row r="1141" spans="1:8" ht="34.5" x14ac:dyDescent="0.25">
      <c r="A1141" s="3"/>
      <c r="B1141" s="4" t="s">
        <v>2969</v>
      </c>
      <c r="C1141" s="4" t="s">
        <v>139</v>
      </c>
      <c r="D1141" s="4"/>
      <c r="E1141" s="4" t="s">
        <v>2970</v>
      </c>
      <c r="F1141" s="5">
        <v>70.95</v>
      </c>
      <c r="G1141" s="6" t="s">
        <v>4061</v>
      </c>
      <c r="H1141" s="5">
        <v>70.95</v>
      </c>
    </row>
    <row r="1142" spans="1:8" ht="45.75" x14ac:dyDescent="0.25">
      <c r="A1142" s="3"/>
      <c r="B1142" s="4" t="s">
        <v>2971</v>
      </c>
      <c r="C1142" s="4" t="s">
        <v>44</v>
      </c>
      <c r="D1142" s="4"/>
      <c r="E1142" s="4" t="s">
        <v>4</v>
      </c>
      <c r="F1142" s="5">
        <v>207.6</v>
      </c>
      <c r="G1142" s="6" t="s">
        <v>4062</v>
      </c>
      <c r="H1142" s="5">
        <v>0</v>
      </c>
    </row>
    <row r="1143" spans="1:8" ht="23.25" x14ac:dyDescent="0.25">
      <c r="A1143" s="3" t="s">
        <v>2972</v>
      </c>
      <c r="B1143" s="4" t="s">
        <v>2973</v>
      </c>
      <c r="C1143" s="4" t="s">
        <v>1168</v>
      </c>
      <c r="D1143" s="4"/>
      <c r="E1143" s="4" t="s">
        <v>1496</v>
      </c>
      <c r="F1143" s="5">
        <v>8320</v>
      </c>
      <c r="G1143" s="6" t="s">
        <v>4063</v>
      </c>
      <c r="H1143" s="5">
        <v>0</v>
      </c>
    </row>
    <row r="1144" spans="1:8" ht="57" x14ac:dyDescent="0.25">
      <c r="A1144" s="3" t="s">
        <v>2974</v>
      </c>
      <c r="B1144" s="4" t="s">
        <v>2975</v>
      </c>
      <c r="C1144" s="4" t="s">
        <v>309</v>
      </c>
      <c r="D1144" s="4"/>
      <c r="E1144" s="4" t="s">
        <v>2976</v>
      </c>
      <c r="F1144" s="5">
        <v>2500</v>
      </c>
      <c r="G1144" s="6" t="s">
        <v>4064</v>
      </c>
      <c r="H1144" s="5">
        <v>2500</v>
      </c>
    </row>
    <row r="1145" spans="1:8" ht="45.75" x14ac:dyDescent="0.25">
      <c r="A1145" s="3" t="s">
        <v>2977</v>
      </c>
      <c r="B1145" s="4" t="s">
        <v>2978</v>
      </c>
      <c r="C1145" s="4" t="s">
        <v>139</v>
      </c>
      <c r="D1145" s="4"/>
      <c r="E1145" s="4" t="s">
        <v>2979</v>
      </c>
      <c r="F1145" s="5">
        <v>465</v>
      </c>
      <c r="G1145" s="6" t="s">
        <v>4065</v>
      </c>
      <c r="H1145" s="5">
        <v>0</v>
      </c>
    </row>
    <row r="1146" spans="1:8" ht="68.25" x14ac:dyDescent="0.25">
      <c r="A1146" s="3" t="s">
        <v>2980</v>
      </c>
      <c r="B1146" s="4" t="s">
        <v>2981</v>
      </c>
      <c r="C1146" s="4" t="s">
        <v>44</v>
      </c>
      <c r="D1146" s="4"/>
      <c r="E1146" s="4" t="s">
        <v>5</v>
      </c>
      <c r="F1146" s="5">
        <v>1000</v>
      </c>
      <c r="G1146" s="6" t="s">
        <v>4064</v>
      </c>
      <c r="H1146" s="5">
        <v>0</v>
      </c>
    </row>
    <row r="1147" spans="1:8" ht="68.25" x14ac:dyDescent="0.25">
      <c r="A1147" s="3" t="s">
        <v>2982</v>
      </c>
      <c r="B1147" s="4" t="s">
        <v>2983</v>
      </c>
      <c r="C1147" s="4" t="s">
        <v>1689</v>
      </c>
      <c r="D1147" s="4"/>
      <c r="E1147" s="4" t="s">
        <v>1853</v>
      </c>
      <c r="F1147" s="5">
        <v>100</v>
      </c>
      <c r="G1147" s="6" t="s">
        <v>4066</v>
      </c>
      <c r="H1147" s="5">
        <v>0</v>
      </c>
    </row>
    <row r="1148" spans="1:8" ht="45.75" x14ac:dyDescent="0.25">
      <c r="A1148" s="3" t="s">
        <v>2984</v>
      </c>
      <c r="B1148" s="4" t="s">
        <v>2985</v>
      </c>
      <c r="C1148" s="4" t="s">
        <v>44</v>
      </c>
      <c r="D1148" s="4"/>
      <c r="E1148" s="4" t="s">
        <v>4</v>
      </c>
      <c r="F1148" s="5">
        <v>700</v>
      </c>
      <c r="G1148" s="6" t="s">
        <v>4067</v>
      </c>
      <c r="H1148" s="5">
        <v>0</v>
      </c>
    </row>
    <row r="1149" spans="1:8" ht="45.75" x14ac:dyDescent="0.25">
      <c r="A1149" s="3" t="s">
        <v>2986</v>
      </c>
      <c r="B1149" s="4" t="s">
        <v>2987</v>
      </c>
      <c r="C1149" s="4" t="s">
        <v>44</v>
      </c>
      <c r="D1149" s="4"/>
      <c r="E1149" s="4" t="s">
        <v>5</v>
      </c>
      <c r="F1149" s="5">
        <v>1500</v>
      </c>
      <c r="G1149" s="6" t="s">
        <v>4067</v>
      </c>
      <c r="H1149" s="5">
        <v>0</v>
      </c>
    </row>
    <row r="1150" spans="1:8" ht="90.75" x14ac:dyDescent="0.25">
      <c r="A1150" s="3" t="s">
        <v>2988</v>
      </c>
      <c r="B1150" s="4" t="s">
        <v>2989</v>
      </c>
      <c r="C1150" s="4" t="s">
        <v>135</v>
      </c>
      <c r="D1150" s="4" t="s">
        <v>3439</v>
      </c>
      <c r="E1150" s="4" t="s">
        <v>267</v>
      </c>
      <c r="F1150" s="5">
        <v>2200</v>
      </c>
      <c r="G1150" s="6" t="s">
        <v>4068</v>
      </c>
      <c r="H1150" s="5">
        <v>0</v>
      </c>
    </row>
    <row r="1151" spans="1:8" ht="34.5" x14ac:dyDescent="0.25">
      <c r="A1151" s="3"/>
      <c r="B1151" s="4" t="s">
        <v>2990</v>
      </c>
      <c r="C1151" s="4" t="s">
        <v>139</v>
      </c>
      <c r="D1151" s="4"/>
      <c r="E1151" s="4" t="s">
        <v>1594</v>
      </c>
      <c r="F1151" s="5">
        <v>147.54</v>
      </c>
      <c r="G1151" s="6" t="s">
        <v>4066</v>
      </c>
      <c r="H1151" s="5">
        <v>147.54</v>
      </c>
    </row>
    <row r="1152" spans="1:8" ht="34.5" x14ac:dyDescent="0.25">
      <c r="A1152" s="3"/>
      <c r="B1152" s="4" t="s">
        <v>1221</v>
      </c>
      <c r="C1152" s="4" t="s">
        <v>139</v>
      </c>
      <c r="D1152" s="4"/>
      <c r="E1152" s="4" t="s">
        <v>1222</v>
      </c>
      <c r="F1152" s="5">
        <v>216</v>
      </c>
      <c r="G1152" s="6" t="s">
        <v>4066</v>
      </c>
      <c r="H1152" s="5">
        <v>216</v>
      </c>
    </row>
    <row r="1153" spans="1:8" ht="79.5" x14ac:dyDescent="0.25">
      <c r="A1153" s="3"/>
      <c r="B1153" s="4" t="s">
        <v>2991</v>
      </c>
      <c r="C1153" s="4" t="s">
        <v>1168</v>
      </c>
      <c r="D1153" s="4"/>
      <c r="E1153" s="4" t="s">
        <v>2992</v>
      </c>
      <c r="F1153" s="5">
        <v>650</v>
      </c>
      <c r="G1153" s="6" t="s">
        <v>4041</v>
      </c>
      <c r="H1153" s="5">
        <v>0</v>
      </c>
    </row>
    <row r="1154" spans="1:8" ht="57" x14ac:dyDescent="0.25">
      <c r="A1154" s="3" t="s">
        <v>2993</v>
      </c>
      <c r="B1154" s="4" t="s">
        <v>2994</v>
      </c>
      <c r="C1154" s="4" t="s">
        <v>135</v>
      </c>
      <c r="D1154" s="4" t="s">
        <v>3440</v>
      </c>
      <c r="E1154" s="4" t="s">
        <v>333</v>
      </c>
      <c r="F1154" s="5">
        <v>1300</v>
      </c>
      <c r="G1154" s="6" t="s">
        <v>4069</v>
      </c>
      <c r="H1154" s="5">
        <v>0</v>
      </c>
    </row>
    <row r="1155" spans="1:8" ht="34.5" x14ac:dyDescent="0.25">
      <c r="A1155" s="3" t="s">
        <v>2995</v>
      </c>
      <c r="B1155" s="4" t="s">
        <v>2996</v>
      </c>
      <c r="C1155" s="4" t="s">
        <v>139</v>
      </c>
      <c r="D1155" s="4"/>
      <c r="E1155" s="4" t="s">
        <v>15</v>
      </c>
      <c r="F1155" s="5">
        <v>1950</v>
      </c>
      <c r="G1155" s="6" t="s">
        <v>4070</v>
      </c>
      <c r="H1155" s="5">
        <v>0</v>
      </c>
    </row>
    <row r="1156" spans="1:8" ht="45.75" x14ac:dyDescent="0.25">
      <c r="A1156" s="3" t="s">
        <v>2997</v>
      </c>
      <c r="B1156" s="4" t="s">
        <v>2998</v>
      </c>
      <c r="C1156" s="4" t="s">
        <v>139</v>
      </c>
      <c r="D1156" s="4"/>
      <c r="E1156" s="4" t="s">
        <v>1</v>
      </c>
      <c r="F1156" s="5">
        <v>90</v>
      </c>
      <c r="G1156" s="6" t="s">
        <v>4071</v>
      </c>
      <c r="H1156" s="5">
        <v>0</v>
      </c>
    </row>
    <row r="1157" spans="1:8" ht="68.25" x14ac:dyDescent="0.25">
      <c r="A1157" s="3" t="s">
        <v>2999</v>
      </c>
      <c r="B1157" s="4" t="s">
        <v>3000</v>
      </c>
      <c r="C1157" s="4" t="s">
        <v>139</v>
      </c>
      <c r="D1157" s="4"/>
      <c r="E1157" s="4" t="s">
        <v>3001</v>
      </c>
      <c r="F1157" s="5">
        <v>300</v>
      </c>
      <c r="G1157" s="6" t="s">
        <v>4072</v>
      </c>
      <c r="H1157" s="5">
        <v>0</v>
      </c>
    </row>
    <row r="1158" spans="1:8" ht="68.25" x14ac:dyDescent="0.25">
      <c r="A1158" s="3" t="s">
        <v>3002</v>
      </c>
      <c r="B1158" s="4" t="s">
        <v>3003</v>
      </c>
      <c r="C1158" s="4" t="s">
        <v>139</v>
      </c>
      <c r="D1158" s="4"/>
      <c r="E1158" s="4" t="s">
        <v>394</v>
      </c>
      <c r="F1158" s="5">
        <v>900</v>
      </c>
      <c r="G1158" s="6" t="s">
        <v>4073</v>
      </c>
      <c r="H1158" s="5">
        <v>0</v>
      </c>
    </row>
    <row r="1159" spans="1:8" ht="68.25" x14ac:dyDescent="0.25">
      <c r="A1159" s="3" t="s">
        <v>3004</v>
      </c>
      <c r="B1159" s="4" t="s">
        <v>3005</v>
      </c>
      <c r="C1159" s="4" t="s">
        <v>139</v>
      </c>
      <c r="D1159" s="4"/>
      <c r="E1159" s="4" t="s">
        <v>3006</v>
      </c>
      <c r="F1159" s="5">
        <v>1745.11</v>
      </c>
      <c r="G1159" s="6" t="s">
        <v>4065</v>
      </c>
      <c r="H1159" s="5">
        <v>0</v>
      </c>
    </row>
    <row r="1160" spans="1:8" ht="79.5" x14ac:dyDescent="0.25">
      <c r="A1160" s="3" t="s">
        <v>3007</v>
      </c>
      <c r="B1160" s="4" t="s">
        <v>3008</v>
      </c>
      <c r="C1160" s="4" t="s">
        <v>135</v>
      </c>
      <c r="D1160" s="4" t="s">
        <v>3441</v>
      </c>
      <c r="E1160" s="4" t="s">
        <v>1695</v>
      </c>
      <c r="F1160" s="5">
        <v>27577.5</v>
      </c>
      <c r="G1160" s="6" t="s">
        <v>4074</v>
      </c>
      <c r="H1160" s="5">
        <v>0</v>
      </c>
    </row>
    <row r="1161" spans="1:8" ht="57" x14ac:dyDescent="0.25">
      <c r="A1161" s="3"/>
      <c r="B1161" s="4" t="s">
        <v>3009</v>
      </c>
      <c r="C1161" s="4" t="s">
        <v>139</v>
      </c>
      <c r="D1161" s="4"/>
      <c r="E1161" s="4" t="s">
        <v>3010</v>
      </c>
      <c r="F1161" s="5">
        <v>102.46</v>
      </c>
      <c r="G1161" s="6" t="s">
        <v>4075</v>
      </c>
      <c r="H1161" s="5">
        <v>102.4</v>
      </c>
    </row>
    <row r="1162" spans="1:8" ht="34.5" x14ac:dyDescent="0.25">
      <c r="A1162" s="3" t="s">
        <v>3011</v>
      </c>
      <c r="B1162" s="4" t="s">
        <v>3012</v>
      </c>
      <c r="C1162" s="4" t="s">
        <v>139</v>
      </c>
      <c r="D1162" s="4"/>
      <c r="E1162" s="4" t="s">
        <v>3013</v>
      </c>
      <c r="F1162" s="5">
        <v>447</v>
      </c>
      <c r="G1162" s="6" t="s">
        <v>4076</v>
      </c>
      <c r="H1162" s="5">
        <v>0</v>
      </c>
    </row>
    <row r="1163" spans="1:8" ht="57" x14ac:dyDescent="0.25">
      <c r="A1163" s="3"/>
      <c r="B1163" s="4" t="s">
        <v>3014</v>
      </c>
      <c r="C1163" s="4" t="s">
        <v>1168</v>
      </c>
      <c r="D1163" s="4"/>
      <c r="E1163" s="4" t="s">
        <v>3015</v>
      </c>
      <c r="F1163" s="5">
        <v>400</v>
      </c>
      <c r="G1163" s="6" t="s">
        <v>4041</v>
      </c>
      <c r="H1163" s="5">
        <v>0</v>
      </c>
    </row>
    <row r="1164" spans="1:8" ht="45.75" x14ac:dyDescent="0.25">
      <c r="A1164" s="3" t="s">
        <v>3016</v>
      </c>
      <c r="B1164" s="4" t="s">
        <v>3017</v>
      </c>
      <c r="C1164" s="4" t="s">
        <v>324</v>
      </c>
      <c r="D1164" s="4" t="s">
        <v>3442</v>
      </c>
      <c r="E1164" s="4" t="s">
        <v>3018</v>
      </c>
      <c r="F1164" s="5">
        <v>8400</v>
      </c>
      <c r="G1164" s="6" t="s">
        <v>4077</v>
      </c>
      <c r="H1164" s="5">
        <v>0</v>
      </c>
    </row>
    <row r="1165" spans="1:8" ht="68.25" x14ac:dyDescent="0.25">
      <c r="A1165" s="3" t="s">
        <v>3019</v>
      </c>
      <c r="B1165" s="4" t="s">
        <v>3020</v>
      </c>
      <c r="C1165" s="4" t="s">
        <v>44</v>
      </c>
      <c r="D1165" s="4"/>
      <c r="E1165" s="4" t="s">
        <v>5</v>
      </c>
      <c r="F1165" s="5">
        <v>737.5</v>
      </c>
      <c r="G1165" s="6" t="s">
        <v>4078</v>
      </c>
      <c r="H1165" s="5">
        <v>0</v>
      </c>
    </row>
    <row r="1166" spans="1:8" ht="79.5" x14ac:dyDescent="0.25">
      <c r="A1166" s="3" t="s">
        <v>3021</v>
      </c>
      <c r="B1166" s="4" t="s">
        <v>3022</v>
      </c>
      <c r="C1166" s="4" t="s">
        <v>219</v>
      </c>
      <c r="D1166" s="4"/>
      <c r="E1166" s="4" t="s">
        <v>1913</v>
      </c>
      <c r="F1166" s="5">
        <v>6000</v>
      </c>
      <c r="G1166" s="6" t="s">
        <v>4079</v>
      </c>
      <c r="H1166" s="5">
        <v>0</v>
      </c>
    </row>
    <row r="1167" spans="1:8" ht="57" x14ac:dyDescent="0.25">
      <c r="A1167" s="3" t="s">
        <v>3023</v>
      </c>
      <c r="B1167" s="4" t="s">
        <v>3024</v>
      </c>
      <c r="C1167" s="4" t="s">
        <v>139</v>
      </c>
      <c r="D1167" s="4"/>
      <c r="E1167" s="4" t="s">
        <v>1990</v>
      </c>
      <c r="F1167" s="5">
        <v>1700</v>
      </c>
      <c r="G1167" s="6" t="s">
        <v>4080</v>
      </c>
      <c r="H1167" s="5">
        <v>0</v>
      </c>
    </row>
    <row r="1168" spans="1:8" ht="79.5" x14ac:dyDescent="0.25">
      <c r="A1168" s="3" t="s">
        <v>3025</v>
      </c>
      <c r="B1168" s="4" t="s">
        <v>3026</v>
      </c>
      <c r="C1168" s="4" t="s">
        <v>44</v>
      </c>
      <c r="D1168" s="4"/>
      <c r="E1168" s="4" t="s">
        <v>264</v>
      </c>
      <c r="F1168" s="5">
        <v>10130</v>
      </c>
      <c r="G1168" s="6" t="s">
        <v>4081</v>
      </c>
      <c r="H1168" s="5">
        <v>0</v>
      </c>
    </row>
    <row r="1169" spans="1:8" ht="45.75" x14ac:dyDescent="0.25">
      <c r="A1169" s="3" t="s">
        <v>3027</v>
      </c>
      <c r="B1169" s="4" t="s">
        <v>3028</v>
      </c>
      <c r="C1169" s="4" t="s">
        <v>324</v>
      </c>
      <c r="D1169" s="4" t="s">
        <v>3443</v>
      </c>
      <c r="E1169" s="4" t="s">
        <v>3029</v>
      </c>
      <c r="F1169" s="5">
        <v>4665</v>
      </c>
      <c r="G1169" s="6" t="s">
        <v>4082</v>
      </c>
      <c r="H1169" s="5">
        <v>0</v>
      </c>
    </row>
    <row r="1170" spans="1:8" ht="57" x14ac:dyDescent="0.25">
      <c r="A1170" s="3" t="s">
        <v>3030</v>
      </c>
      <c r="B1170" s="4" t="s">
        <v>3031</v>
      </c>
      <c r="C1170" s="4" t="s">
        <v>219</v>
      </c>
      <c r="D1170" s="4"/>
      <c r="E1170" s="4" t="s">
        <v>1183</v>
      </c>
      <c r="F1170" s="5">
        <v>7000</v>
      </c>
      <c r="G1170" s="6" t="s">
        <v>4083</v>
      </c>
      <c r="H1170" s="5">
        <v>0</v>
      </c>
    </row>
    <row r="1171" spans="1:8" ht="79.5" x14ac:dyDescent="0.25">
      <c r="A1171" s="3" t="s">
        <v>3032</v>
      </c>
      <c r="B1171" s="4" t="s">
        <v>3033</v>
      </c>
      <c r="C1171" s="4" t="s">
        <v>139</v>
      </c>
      <c r="D1171" s="4"/>
      <c r="E1171" s="4" t="s">
        <v>3034</v>
      </c>
      <c r="F1171" s="5">
        <v>2000</v>
      </c>
      <c r="G1171" s="6" t="s">
        <v>4041</v>
      </c>
      <c r="H1171" s="5">
        <v>0</v>
      </c>
    </row>
    <row r="1172" spans="1:8" ht="57" x14ac:dyDescent="0.25">
      <c r="A1172" s="3" t="s">
        <v>3035</v>
      </c>
      <c r="B1172" s="4" t="s">
        <v>3036</v>
      </c>
      <c r="C1172" s="4" t="s">
        <v>324</v>
      </c>
      <c r="D1172" s="4" t="s">
        <v>3444</v>
      </c>
      <c r="E1172" s="4" t="s">
        <v>2544</v>
      </c>
      <c r="F1172" s="5">
        <v>7305</v>
      </c>
      <c r="G1172" s="6" t="s">
        <v>4082</v>
      </c>
      <c r="H1172" s="5">
        <v>6390</v>
      </c>
    </row>
    <row r="1173" spans="1:8" ht="57" x14ac:dyDescent="0.25">
      <c r="A1173" s="3" t="s">
        <v>3037</v>
      </c>
      <c r="B1173" s="4" t="s">
        <v>3038</v>
      </c>
      <c r="C1173" s="4" t="s">
        <v>259</v>
      </c>
      <c r="D1173" s="4"/>
      <c r="E1173" s="4" t="s">
        <v>260</v>
      </c>
      <c r="F1173" s="5">
        <v>7900</v>
      </c>
      <c r="G1173" s="6" t="s">
        <v>4084</v>
      </c>
      <c r="H1173" s="5">
        <v>7900</v>
      </c>
    </row>
    <row r="1174" spans="1:8" ht="45.75" x14ac:dyDescent="0.25">
      <c r="A1174" s="3" t="s">
        <v>3039</v>
      </c>
      <c r="B1174" s="4" t="s">
        <v>3040</v>
      </c>
      <c r="C1174" s="4" t="s">
        <v>139</v>
      </c>
      <c r="D1174" s="4"/>
      <c r="E1174" s="4" t="s">
        <v>571</v>
      </c>
      <c r="F1174" s="5">
        <v>40.89</v>
      </c>
      <c r="G1174" s="6" t="s">
        <v>4085</v>
      </c>
      <c r="H1174" s="5">
        <v>0</v>
      </c>
    </row>
    <row r="1175" spans="1:8" ht="68.25" x14ac:dyDescent="0.25">
      <c r="A1175" s="3" t="s">
        <v>3041</v>
      </c>
      <c r="B1175" s="4" t="s">
        <v>3042</v>
      </c>
      <c r="C1175" s="4" t="s">
        <v>219</v>
      </c>
      <c r="D1175" s="4"/>
      <c r="E1175" s="4" t="s">
        <v>3043</v>
      </c>
      <c r="F1175" s="5">
        <v>3936</v>
      </c>
      <c r="G1175" s="6" t="s">
        <v>4086</v>
      </c>
      <c r="H1175" s="5">
        <v>3936</v>
      </c>
    </row>
    <row r="1176" spans="1:8" ht="79.5" x14ac:dyDescent="0.25">
      <c r="A1176" s="3" t="s">
        <v>3044</v>
      </c>
      <c r="B1176" s="4" t="s">
        <v>3045</v>
      </c>
      <c r="C1176" s="4" t="s">
        <v>219</v>
      </c>
      <c r="D1176" s="4"/>
      <c r="E1176" s="4" t="s">
        <v>2568</v>
      </c>
      <c r="F1176" s="5">
        <v>3000</v>
      </c>
      <c r="G1176" s="6" t="s">
        <v>4087</v>
      </c>
      <c r="H1176" s="5">
        <v>3000</v>
      </c>
    </row>
    <row r="1177" spans="1:8" ht="34.5" x14ac:dyDescent="0.25">
      <c r="A1177" s="3"/>
      <c r="B1177" s="4" t="s">
        <v>3046</v>
      </c>
      <c r="C1177" s="4" t="s">
        <v>139</v>
      </c>
      <c r="D1177" s="4"/>
      <c r="E1177" s="4" t="s">
        <v>3047</v>
      </c>
      <c r="F1177" s="5">
        <v>41.07</v>
      </c>
      <c r="G1177" s="6" t="s">
        <v>4065</v>
      </c>
      <c r="H1177" s="5">
        <v>41.07</v>
      </c>
    </row>
    <row r="1178" spans="1:8" ht="45.75" x14ac:dyDescent="0.25">
      <c r="A1178" s="3" t="s">
        <v>3048</v>
      </c>
      <c r="B1178" s="4" t="s">
        <v>3049</v>
      </c>
      <c r="C1178" s="4" t="s">
        <v>139</v>
      </c>
      <c r="D1178" s="4"/>
      <c r="E1178" s="4" t="s">
        <v>2418</v>
      </c>
      <c r="F1178" s="5">
        <v>85.24</v>
      </c>
      <c r="G1178" s="6" t="s">
        <v>4065</v>
      </c>
      <c r="H1178" s="5">
        <v>85.24</v>
      </c>
    </row>
    <row r="1179" spans="1:8" ht="90.75" x14ac:dyDescent="0.25">
      <c r="A1179" s="3" t="s">
        <v>3050</v>
      </c>
      <c r="B1179" s="4" t="s">
        <v>3051</v>
      </c>
      <c r="C1179" s="4" t="s">
        <v>219</v>
      </c>
      <c r="D1179" s="4"/>
      <c r="E1179" s="4" t="s">
        <v>3052</v>
      </c>
      <c r="F1179" s="5">
        <v>1995</v>
      </c>
      <c r="G1179" s="6" t="s">
        <v>4088</v>
      </c>
      <c r="H1179" s="5">
        <v>0</v>
      </c>
    </row>
    <row r="1180" spans="1:8" ht="68.25" x14ac:dyDescent="0.25">
      <c r="A1180" s="3" t="s">
        <v>3053</v>
      </c>
      <c r="B1180" s="4" t="s">
        <v>3054</v>
      </c>
      <c r="C1180" s="4" t="s">
        <v>139</v>
      </c>
      <c r="D1180" s="4"/>
      <c r="E1180" s="4" t="s">
        <v>3055</v>
      </c>
      <c r="F1180" s="5">
        <v>1702</v>
      </c>
      <c r="G1180" s="6" t="s">
        <v>4089</v>
      </c>
      <c r="H1180" s="5">
        <v>1702</v>
      </c>
    </row>
    <row r="1181" spans="1:8" ht="79.5" x14ac:dyDescent="0.25">
      <c r="A1181" s="3" t="s">
        <v>3056</v>
      </c>
      <c r="B1181" s="4" t="s">
        <v>3057</v>
      </c>
      <c r="C1181" s="4" t="s">
        <v>508</v>
      </c>
      <c r="D1181" s="4"/>
      <c r="E1181" s="4" t="s">
        <v>3058</v>
      </c>
      <c r="F1181" s="5">
        <v>7000</v>
      </c>
      <c r="G1181" s="6" t="s">
        <v>4073</v>
      </c>
      <c r="H1181" s="5">
        <v>7000</v>
      </c>
    </row>
    <row r="1182" spans="1:8" ht="68.25" x14ac:dyDescent="0.25">
      <c r="A1182" s="3" t="s">
        <v>3059</v>
      </c>
      <c r="B1182" s="4" t="s">
        <v>3060</v>
      </c>
      <c r="C1182" s="4" t="s">
        <v>135</v>
      </c>
      <c r="D1182" s="4" t="s">
        <v>3445</v>
      </c>
      <c r="E1182" s="4" t="s">
        <v>2544</v>
      </c>
      <c r="F1182" s="5">
        <v>19450</v>
      </c>
      <c r="G1182" s="6" t="s">
        <v>4090</v>
      </c>
      <c r="H1182" s="5">
        <v>19450</v>
      </c>
    </row>
    <row r="1183" spans="1:8" ht="34.5" x14ac:dyDescent="0.25">
      <c r="A1183" s="3" t="s">
        <v>3061</v>
      </c>
      <c r="B1183" s="4" t="s">
        <v>3062</v>
      </c>
      <c r="C1183" s="4" t="s">
        <v>139</v>
      </c>
      <c r="D1183" s="4"/>
      <c r="E1183" s="4" t="s">
        <v>2418</v>
      </c>
      <c r="F1183" s="5">
        <v>488.61</v>
      </c>
      <c r="G1183" s="6" t="s">
        <v>4091</v>
      </c>
      <c r="H1183" s="5">
        <v>0</v>
      </c>
    </row>
    <row r="1184" spans="1:8" ht="34.5" x14ac:dyDescent="0.25">
      <c r="A1184" s="3"/>
      <c r="B1184" s="4" t="s">
        <v>1620</v>
      </c>
      <c r="C1184" s="4" t="s">
        <v>139</v>
      </c>
      <c r="D1184" s="4"/>
      <c r="E1184" s="4" t="s">
        <v>1273</v>
      </c>
      <c r="F1184" s="5">
        <v>15.93</v>
      </c>
      <c r="G1184" s="6" t="s">
        <v>4091</v>
      </c>
      <c r="H1184" s="5">
        <v>15.93</v>
      </c>
    </row>
    <row r="1185" spans="1:8" ht="68.25" x14ac:dyDescent="0.25">
      <c r="A1185" s="3" t="s">
        <v>3063</v>
      </c>
      <c r="B1185" s="4" t="s">
        <v>3064</v>
      </c>
      <c r="C1185" s="4" t="s">
        <v>139</v>
      </c>
      <c r="D1185" s="4"/>
      <c r="E1185" s="4" t="s">
        <v>3065</v>
      </c>
      <c r="F1185" s="5">
        <v>770</v>
      </c>
      <c r="G1185" s="6" t="s">
        <v>4092</v>
      </c>
      <c r="H1185" s="5">
        <v>770</v>
      </c>
    </row>
    <row r="1186" spans="1:8" ht="34.5" x14ac:dyDescent="0.25">
      <c r="A1186" s="3" t="s">
        <v>3066</v>
      </c>
      <c r="B1186" s="4" t="s">
        <v>3067</v>
      </c>
      <c r="C1186" s="4" t="s">
        <v>139</v>
      </c>
      <c r="D1186" s="4"/>
      <c r="E1186" s="4" t="s">
        <v>3068</v>
      </c>
      <c r="F1186" s="5">
        <v>272</v>
      </c>
      <c r="G1186" s="6" t="s">
        <v>4091</v>
      </c>
      <c r="H1186" s="5">
        <v>0</v>
      </c>
    </row>
    <row r="1187" spans="1:8" ht="57" x14ac:dyDescent="0.25">
      <c r="A1187" s="3" t="s">
        <v>3069</v>
      </c>
      <c r="B1187" s="4" t="s">
        <v>3070</v>
      </c>
      <c r="C1187" s="4" t="s">
        <v>139</v>
      </c>
      <c r="D1187" s="4"/>
      <c r="E1187" s="4" t="s">
        <v>1780</v>
      </c>
      <c r="F1187" s="5">
        <v>438</v>
      </c>
      <c r="G1187" s="6" t="s">
        <v>4085</v>
      </c>
      <c r="H1187" s="5">
        <v>0</v>
      </c>
    </row>
    <row r="1188" spans="1:8" ht="57" x14ac:dyDescent="0.25">
      <c r="A1188" s="3" t="s">
        <v>3071</v>
      </c>
      <c r="B1188" s="4" t="s">
        <v>3072</v>
      </c>
      <c r="C1188" s="4" t="s">
        <v>219</v>
      </c>
      <c r="D1188" s="4"/>
      <c r="E1188" s="4" t="s">
        <v>3073</v>
      </c>
      <c r="F1188" s="5">
        <v>3000</v>
      </c>
      <c r="G1188" s="6" t="s">
        <v>4093</v>
      </c>
      <c r="H1188" s="5">
        <v>0</v>
      </c>
    </row>
    <row r="1189" spans="1:8" ht="34.5" x14ac:dyDescent="0.25">
      <c r="A1189" s="3" t="s">
        <v>3074</v>
      </c>
      <c r="B1189" s="4" t="s">
        <v>3075</v>
      </c>
      <c r="C1189" s="4" t="s">
        <v>139</v>
      </c>
      <c r="D1189" s="4"/>
      <c r="E1189" s="4" t="s">
        <v>2418</v>
      </c>
      <c r="F1189" s="5">
        <v>166.44</v>
      </c>
      <c r="G1189" s="6" t="s">
        <v>4083</v>
      </c>
      <c r="H1189" s="5">
        <v>0</v>
      </c>
    </row>
    <row r="1190" spans="1:8" ht="57" x14ac:dyDescent="0.25">
      <c r="A1190" s="3" t="s">
        <v>3076</v>
      </c>
      <c r="B1190" s="4" t="s">
        <v>3077</v>
      </c>
      <c r="C1190" s="4" t="s">
        <v>44</v>
      </c>
      <c r="D1190" s="4"/>
      <c r="E1190" s="4" t="s">
        <v>1472</v>
      </c>
      <c r="F1190" s="5">
        <v>864.4</v>
      </c>
      <c r="G1190" s="6" t="s">
        <v>4083</v>
      </c>
      <c r="H1190" s="5">
        <v>0</v>
      </c>
    </row>
    <row r="1191" spans="1:8" ht="34.5" x14ac:dyDescent="0.25">
      <c r="A1191" s="3"/>
      <c r="B1191" s="4" t="s">
        <v>3078</v>
      </c>
      <c r="C1191" s="4" t="s">
        <v>139</v>
      </c>
      <c r="D1191" s="4"/>
      <c r="E1191" s="4" t="s">
        <v>1971</v>
      </c>
      <c r="F1191" s="5">
        <v>141.76</v>
      </c>
      <c r="G1191" s="6" t="s">
        <v>4083</v>
      </c>
      <c r="H1191" s="5">
        <v>141.76</v>
      </c>
    </row>
    <row r="1192" spans="1:8" ht="34.5" x14ac:dyDescent="0.25">
      <c r="A1192" s="3" t="s">
        <v>3079</v>
      </c>
      <c r="B1192" s="4" t="s">
        <v>3080</v>
      </c>
      <c r="C1192" s="4" t="s">
        <v>139</v>
      </c>
      <c r="D1192" s="4"/>
      <c r="E1192" s="4" t="s">
        <v>6</v>
      </c>
      <c r="F1192" s="5">
        <v>16.8</v>
      </c>
      <c r="G1192" s="6" t="s">
        <v>4062</v>
      </c>
      <c r="H1192" s="5">
        <v>0</v>
      </c>
    </row>
    <row r="1193" spans="1:8" ht="68.25" x14ac:dyDescent="0.25">
      <c r="A1193" s="3" t="s">
        <v>3081</v>
      </c>
      <c r="B1193" s="4" t="s">
        <v>3082</v>
      </c>
      <c r="C1193" s="4" t="s">
        <v>44</v>
      </c>
      <c r="D1193" s="4"/>
      <c r="E1193" s="4" t="s">
        <v>3083</v>
      </c>
      <c r="F1193" s="5">
        <v>400</v>
      </c>
      <c r="G1193" s="6" t="s">
        <v>4073</v>
      </c>
      <c r="H1193" s="5">
        <v>0</v>
      </c>
    </row>
    <row r="1194" spans="1:8" ht="34.5" x14ac:dyDescent="0.25">
      <c r="A1194" s="3" t="s">
        <v>3084</v>
      </c>
      <c r="B1194" s="4" t="s">
        <v>3085</v>
      </c>
      <c r="C1194" s="4" t="s">
        <v>139</v>
      </c>
      <c r="D1194" s="4"/>
      <c r="E1194" s="4" t="s">
        <v>3086</v>
      </c>
      <c r="F1194" s="5">
        <v>90</v>
      </c>
      <c r="G1194" s="6" t="s">
        <v>4094</v>
      </c>
      <c r="H1194" s="5">
        <v>0</v>
      </c>
    </row>
    <row r="1195" spans="1:8" ht="57" x14ac:dyDescent="0.25">
      <c r="A1195" s="3" t="s">
        <v>3087</v>
      </c>
      <c r="B1195" s="4" t="s">
        <v>3088</v>
      </c>
      <c r="C1195" s="4" t="s">
        <v>139</v>
      </c>
      <c r="D1195" s="4"/>
      <c r="E1195" s="4" t="s">
        <v>3089</v>
      </c>
      <c r="F1195" s="5">
        <v>1000</v>
      </c>
      <c r="G1195" s="6" t="s">
        <v>4095</v>
      </c>
      <c r="H1195" s="5">
        <v>0</v>
      </c>
    </row>
    <row r="1196" spans="1:8" ht="68.25" x14ac:dyDescent="0.25">
      <c r="A1196" s="3" t="s">
        <v>3090</v>
      </c>
      <c r="B1196" s="4" t="s">
        <v>3091</v>
      </c>
      <c r="C1196" s="4" t="s">
        <v>259</v>
      </c>
      <c r="D1196" s="4" t="s">
        <v>1132</v>
      </c>
      <c r="E1196" s="4" t="s">
        <v>273</v>
      </c>
      <c r="F1196" s="5">
        <v>750</v>
      </c>
      <c r="G1196" s="6" t="s">
        <v>4096</v>
      </c>
      <c r="H1196" s="5">
        <v>0</v>
      </c>
    </row>
    <row r="1197" spans="1:8" ht="68.25" x14ac:dyDescent="0.25">
      <c r="A1197" s="3">
        <v>8981186525</v>
      </c>
      <c r="B1197" s="4" t="s">
        <v>3092</v>
      </c>
      <c r="C1197" s="4" t="s">
        <v>135</v>
      </c>
      <c r="D1197" s="4" t="s">
        <v>3446</v>
      </c>
      <c r="E1197" s="4" t="s">
        <v>1329</v>
      </c>
      <c r="F1197" s="5">
        <v>54701.71</v>
      </c>
      <c r="G1197" s="6" t="s">
        <v>4097</v>
      </c>
      <c r="H1197" s="5">
        <v>0</v>
      </c>
    </row>
    <row r="1198" spans="1:8" ht="57" x14ac:dyDescent="0.25">
      <c r="A1198" s="3" t="s">
        <v>3093</v>
      </c>
      <c r="B1198" s="4" t="s">
        <v>3094</v>
      </c>
      <c r="C1198" s="4" t="s">
        <v>135</v>
      </c>
      <c r="D1198" s="4" t="s">
        <v>3447</v>
      </c>
      <c r="E1198" s="4" t="s">
        <v>373</v>
      </c>
      <c r="F1198" s="5">
        <v>14105.6</v>
      </c>
      <c r="G1198" s="6" t="s">
        <v>4098</v>
      </c>
      <c r="H1198" s="5">
        <v>0</v>
      </c>
    </row>
    <row r="1199" spans="1:8" ht="79.5" x14ac:dyDescent="0.25">
      <c r="A1199" s="3" t="s">
        <v>3095</v>
      </c>
      <c r="B1199" s="4" t="s">
        <v>3096</v>
      </c>
      <c r="C1199" s="4" t="s">
        <v>44</v>
      </c>
      <c r="D1199" s="4"/>
      <c r="E1199" s="4" t="s">
        <v>264</v>
      </c>
      <c r="F1199" s="5">
        <v>20000</v>
      </c>
      <c r="G1199" s="6" t="s">
        <v>4099</v>
      </c>
      <c r="H1199" s="5">
        <v>0</v>
      </c>
    </row>
    <row r="1200" spans="1:8" ht="57" x14ac:dyDescent="0.25">
      <c r="A1200" s="3"/>
      <c r="B1200" s="4" t="s">
        <v>3097</v>
      </c>
      <c r="C1200" s="4" t="s">
        <v>139</v>
      </c>
      <c r="D1200" s="4"/>
      <c r="E1200" s="4" t="s">
        <v>738</v>
      </c>
      <c r="F1200" s="5">
        <v>139.9</v>
      </c>
      <c r="G1200" s="6" t="s">
        <v>4100</v>
      </c>
      <c r="H1200" s="5">
        <v>0</v>
      </c>
    </row>
    <row r="1201" spans="1:8" ht="79.5" x14ac:dyDescent="0.25">
      <c r="A1201" s="3" t="s">
        <v>3098</v>
      </c>
      <c r="B1201" s="4" t="s">
        <v>3099</v>
      </c>
      <c r="C1201" s="4" t="s">
        <v>139</v>
      </c>
      <c r="D1201" s="4"/>
      <c r="E1201" s="4" t="s">
        <v>312</v>
      </c>
      <c r="F1201" s="5">
        <v>1114.7</v>
      </c>
      <c r="G1201" s="6" t="s">
        <v>4101</v>
      </c>
      <c r="H1201" s="5">
        <v>0</v>
      </c>
    </row>
    <row r="1202" spans="1:8" ht="68.25" x14ac:dyDescent="0.25">
      <c r="A1202" s="3" t="s">
        <v>3100</v>
      </c>
      <c r="B1202" s="4" t="s">
        <v>3101</v>
      </c>
      <c r="C1202" s="4" t="s">
        <v>219</v>
      </c>
      <c r="D1202" s="4"/>
      <c r="E1202" s="4" t="s">
        <v>3102</v>
      </c>
      <c r="F1202" s="5">
        <v>25000</v>
      </c>
      <c r="G1202" s="6" t="s">
        <v>4102</v>
      </c>
      <c r="H1202" s="5">
        <v>0</v>
      </c>
    </row>
    <row r="1203" spans="1:8" ht="68.25" x14ac:dyDescent="0.25">
      <c r="A1203" s="3" t="s">
        <v>3103</v>
      </c>
      <c r="B1203" s="4" t="s">
        <v>3104</v>
      </c>
      <c r="C1203" s="4" t="s">
        <v>139</v>
      </c>
      <c r="D1203" s="4"/>
      <c r="E1203" s="4" t="s">
        <v>2109</v>
      </c>
      <c r="F1203" s="5">
        <v>700</v>
      </c>
      <c r="G1203" s="6" t="s">
        <v>4102</v>
      </c>
      <c r="H1203" s="5">
        <v>0</v>
      </c>
    </row>
    <row r="1204" spans="1:8" ht="57" x14ac:dyDescent="0.25">
      <c r="A1204" s="3" t="s">
        <v>3105</v>
      </c>
      <c r="B1204" s="4" t="s">
        <v>3106</v>
      </c>
      <c r="C1204" s="4" t="s">
        <v>259</v>
      </c>
      <c r="D1204" s="4" t="s">
        <v>1132</v>
      </c>
      <c r="E1204" s="4" t="s">
        <v>378</v>
      </c>
      <c r="F1204" s="5">
        <v>500</v>
      </c>
      <c r="G1204" s="6" t="s">
        <v>4103</v>
      </c>
      <c r="H1204" s="5">
        <v>0</v>
      </c>
    </row>
    <row r="1205" spans="1:8" ht="79.5" x14ac:dyDescent="0.25">
      <c r="A1205" s="3" t="s">
        <v>3107</v>
      </c>
      <c r="B1205" s="4" t="s">
        <v>3108</v>
      </c>
      <c r="C1205" s="4" t="s">
        <v>139</v>
      </c>
      <c r="D1205" s="4"/>
      <c r="E1205" s="4" t="s">
        <v>313</v>
      </c>
      <c r="F1205" s="5">
        <v>600</v>
      </c>
      <c r="G1205" s="6" t="s">
        <v>4104</v>
      </c>
      <c r="H1205" s="5">
        <v>600</v>
      </c>
    </row>
    <row r="1206" spans="1:8" ht="57" x14ac:dyDescent="0.25">
      <c r="A1206" s="3" t="s">
        <v>3109</v>
      </c>
      <c r="B1206" s="4" t="s">
        <v>3110</v>
      </c>
      <c r="C1206" s="4" t="s">
        <v>139</v>
      </c>
      <c r="D1206" s="4"/>
      <c r="E1206" s="4" t="s">
        <v>238</v>
      </c>
      <c r="F1206" s="5">
        <v>871.81</v>
      </c>
      <c r="G1206" s="6" t="s">
        <v>4080</v>
      </c>
      <c r="H1206" s="5">
        <v>0</v>
      </c>
    </row>
    <row r="1207" spans="1:8" ht="45.75" x14ac:dyDescent="0.25">
      <c r="A1207" s="3" t="s">
        <v>3111</v>
      </c>
      <c r="B1207" s="4" t="s">
        <v>3112</v>
      </c>
      <c r="C1207" s="4" t="s">
        <v>139</v>
      </c>
      <c r="D1207" s="4"/>
      <c r="E1207" s="4" t="s">
        <v>3113</v>
      </c>
      <c r="F1207" s="5">
        <v>192</v>
      </c>
      <c r="G1207" s="6" t="s">
        <v>4080</v>
      </c>
      <c r="H1207" s="5">
        <v>0</v>
      </c>
    </row>
    <row r="1208" spans="1:8" ht="79.5" x14ac:dyDescent="0.25">
      <c r="A1208" s="3" t="s">
        <v>3114</v>
      </c>
      <c r="B1208" s="4" t="s">
        <v>3115</v>
      </c>
      <c r="C1208" s="4" t="s">
        <v>135</v>
      </c>
      <c r="D1208" s="4" t="s">
        <v>3448</v>
      </c>
      <c r="E1208" s="4" t="s">
        <v>3116</v>
      </c>
      <c r="F1208" s="5">
        <v>14850</v>
      </c>
      <c r="G1208" s="6" t="s">
        <v>4105</v>
      </c>
      <c r="H1208" s="5">
        <v>0</v>
      </c>
    </row>
    <row r="1209" spans="1:8" ht="79.5" x14ac:dyDescent="0.25">
      <c r="A1209" s="3" t="s">
        <v>3117</v>
      </c>
      <c r="B1209" s="4" t="s">
        <v>3118</v>
      </c>
      <c r="C1209" s="4" t="s">
        <v>44</v>
      </c>
      <c r="D1209" s="4"/>
      <c r="E1209" s="4" t="s">
        <v>1981</v>
      </c>
      <c r="F1209" s="5">
        <v>5000</v>
      </c>
      <c r="G1209" s="6" t="s">
        <v>4106</v>
      </c>
      <c r="H1209" s="5">
        <v>0</v>
      </c>
    </row>
    <row r="1210" spans="1:8" ht="34.5" x14ac:dyDescent="0.25">
      <c r="A1210" s="3" t="s">
        <v>3119</v>
      </c>
      <c r="B1210" s="4" t="s">
        <v>3120</v>
      </c>
      <c r="C1210" s="4" t="s">
        <v>139</v>
      </c>
      <c r="D1210" s="4"/>
      <c r="E1210" s="4" t="s">
        <v>2418</v>
      </c>
      <c r="F1210" s="5">
        <v>2028.24</v>
      </c>
      <c r="G1210" s="6" t="s">
        <v>4080</v>
      </c>
      <c r="H1210" s="5">
        <v>0</v>
      </c>
    </row>
    <row r="1211" spans="1:8" ht="34.5" x14ac:dyDescent="0.25">
      <c r="A1211" s="3" t="s">
        <v>3121</v>
      </c>
      <c r="B1211" s="4" t="s">
        <v>3122</v>
      </c>
      <c r="C1211" s="4" t="s">
        <v>139</v>
      </c>
      <c r="D1211" s="4"/>
      <c r="E1211" s="4" t="s">
        <v>2418</v>
      </c>
      <c r="F1211" s="5">
        <v>66.63</v>
      </c>
      <c r="G1211" s="6" t="s">
        <v>4080</v>
      </c>
      <c r="H1211" s="5">
        <v>0</v>
      </c>
    </row>
    <row r="1212" spans="1:8" ht="34.5" x14ac:dyDescent="0.25">
      <c r="A1212" s="3" t="s">
        <v>3123</v>
      </c>
      <c r="B1212" s="4" t="s">
        <v>3124</v>
      </c>
      <c r="C1212" s="4" t="s">
        <v>139</v>
      </c>
      <c r="D1212" s="4"/>
      <c r="E1212" s="4" t="s">
        <v>2418</v>
      </c>
      <c r="F1212" s="5">
        <v>136.4</v>
      </c>
      <c r="G1212" s="6" t="s">
        <v>4080</v>
      </c>
      <c r="H1212" s="5">
        <v>0</v>
      </c>
    </row>
    <row r="1213" spans="1:8" ht="45.75" x14ac:dyDescent="0.25">
      <c r="A1213" s="3" t="s">
        <v>3125</v>
      </c>
      <c r="B1213" s="4" t="s">
        <v>3126</v>
      </c>
      <c r="C1213" s="4" t="s">
        <v>324</v>
      </c>
      <c r="D1213" s="4" t="s">
        <v>3449</v>
      </c>
      <c r="E1213" s="4" t="s">
        <v>3127</v>
      </c>
      <c r="F1213" s="5">
        <v>13500</v>
      </c>
      <c r="G1213" s="6" t="s">
        <v>4107</v>
      </c>
      <c r="H1213" s="5">
        <v>0</v>
      </c>
    </row>
    <row r="1214" spans="1:8" ht="34.5" x14ac:dyDescent="0.25">
      <c r="A1214" s="3" t="s">
        <v>3128</v>
      </c>
      <c r="B1214" s="4" t="s">
        <v>3129</v>
      </c>
      <c r="C1214" s="4" t="s">
        <v>139</v>
      </c>
      <c r="D1214" s="4"/>
      <c r="E1214" s="4" t="s">
        <v>2418</v>
      </c>
      <c r="F1214" s="5">
        <v>37.979999999999997</v>
      </c>
      <c r="G1214" s="6" t="s">
        <v>4080</v>
      </c>
      <c r="H1214" s="5">
        <v>0</v>
      </c>
    </row>
    <row r="1215" spans="1:8" ht="68.25" x14ac:dyDescent="0.25">
      <c r="A1215" s="3" t="s">
        <v>3130</v>
      </c>
      <c r="B1215" s="4" t="s">
        <v>3131</v>
      </c>
      <c r="C1215" s="4" t="s">
        <v>309</v>
      </c>
      <c r="D1215" s="4"/>
      <c r="E1215" s="4" t="s">
        <v>1682</v>
      </c>
      <c r="F1215" s="5">
        <v>4500</v>
      </c>
      <c r="G1215" s="6" t="s">
        <v>4108</v>
      </c>
      <c r="H1215" s="5">
        <v>0</v>
      </c>
    </row>
    <row r="1216" spans="1:8" ht="57" x14ac:dyDescent="0.25">
      <c r="A1216" s="3" t="s">
        <v>3132</v>
      </c>
      <c r="B1216" s="4" t="s">
        <v>3133</v>
      </c>
      <c r="C1216" s="4" t="s">
        <v>139</v>
      </c>
      <c r="D1216" s="4"/>
      <c r="E1216" s="4" t="s">
        <v>2938</v>
      </c>
      <c r="F1216" s="5">
        <v>595.20000000000005</v>
      </c>
      <c r="G1216" s="6" t="s">
        <v>4109</v>
      </c>
      <c r="H1216" s="5">
        <v>0</v>
      </c>
    </row>
    <row r="1217" spans="1:8" ht="45.75" x14ac:dyDescent="0.25">
      <c r="A1217" s="3" t="s">
        <v>3134</v>
      </c>
      <c r="B1217" s="4" t="s">
        <v>3135</v>
      </c>
      <c r="C1217" s="4" t="s">
        <v>44</v>
      </c>
      <c r="D1217" s="4"/>
      <c r="E1217" s="4" t="s">
        <v>4</v>
      </c>
      <c r="F1217" s="5">
        <v>500</v>
      </c>
      <c r="G1217" s="6" t="s">
        <v>4110</v>
      </c>
      <c r="H1217" s="5">
        <v>0</v>
      </c>
    </row>
    <row r="1218" spans="1:8" ht="57" x14ac:dyDescent="0.25">
      <c r="A1218" s="3" t="s">
        <v>3136</v>
      </c>
      <c r="B1218" s="4" t="s">
        <v>3137</v>
      </c>
      <c r="C1218" s="4" t="s">
        <v>44</v>
      </c>
      <c r="D1218" s="4"/>
      <c r="E1218" s="4" t="s">
        <v>5</v>
      </c>
      <c r="F1218" s="5">
        <v>800</v>
      </c>
      <c r="G1218" s="6" t="s">
        <v>4110</v>
      </c>
      <c r="H1218" s="5">
        <v>0</v>
      </c>
    </row>
    <row r="1219" spans="1:8" ht="79.5" x14ac:dyDescent="0.25">
      <c r="A1219" s="3" t="s">
        <v>3138</v>
      </c>
      <c r="B1219" s="4" t="s">
        <v>3139</v>
      </c>
      <c r="C1219" s="4" t="s">
        <v>135</v>
      </c>
      <c r="D1219" s="4" t="s">
        <v>3450</v>
      </c>
      <c r="E1219" s="4" t="s">
        <v>3140</v>
      </c>
      <c r="F1219" s="5">
        <v>8877.44</v>
      </c>
      <c r="G1219" s="6" t="s">
        <v>4111</v>
      </c>
      <c r="H1219" s="5">
        <v>0</v>
      </c>
    </row>
    <row r="1220" spans="1:8" ht="34.5" x14ac:dyDescent="0.25">
      <c r="A1220" s="3" t="s">
        <v>3141</v>
      </c>
      <c r="B1220" s="4" t="s">
        <v>3142</v>
      </c>
      <c r="C1220" s="4" t="s">
        <v>139</v>
      </c>
      <c r="D1220" s="4"/>
      <c r="E1220" s="4" t="s">
        <v>330</v>
      </c>
      <c r="F1220" s="5">
        <v>225</v>
      </c>
      <c r="G1220" s="6" t="s">
        <v>4112</v>
      </c>
      <c r="H1220" s="5">
        <v>0</v>
      </c>
    </row>
    <row r="1221" spans="1:8" ht="45.75" x14ac:dyDescent="0.25">
      <c r="A1221" s="3" t="s">
        <v>3143</v>
      </c>
      <c r="B1221" s="4" t="s">
        <v>3144</v>
      </c>
      <c r="C1221" s="4" t="s">
        <v>44</v>
      </c>
      <c r="D1221" s="4"/>
      <c r="E1221" s="4" t="s">
        <v>1158</v>
      </c>
      <c r="F1221" s="5">
        <v>421.2</v>
      </c>
      <c r="G1221" s="6" t="s">
        <v>4113</v>
      </c>
      <c r="H1221" s="5">
        <v>0</v>
      </c>
    </row>
    <row r="1222" spans="1:8" ht="68.25" x14ac:dyDescent="0.25">
      <c r="A1222" s="3" t="s">
        <v>3145</v>
      </c>
      <c r="B1222" s="4" t="s">
        <v>3146</v>
      </c>
      <c r="C1222" s="4" t="s">
        <v>324</v>
      </c>
      <c r="D1222" s="4" t="s">
        <v>3451</v>
      </c>
      <c r="E1222" s="4" t="s">
        <v>2544</v>
      </c>
      <c r="F1222" s="5">
        <v>5533</v>
      </c>
      <c r="G1222" s="6" t="s">
        <v>4114</v>
      </c>
      <c r="H1222" s="5">
        <v>3213</v>
      </c>
    </row>
    <row r="1223" spans="1:8" ht="34.5" x14ac:dyDescent="0.25">
      <c r="A1223" s="3" t="s">
        <v>3147</v>
      </c>
      <c r="B1223" s="4" t="s">
        <v>3148</v>
      </c>
      <c r="C1223" s="4" t="s">
        <v>324</v>
      </c>
      <c r="D1223" s="4" t="s">
        <v>3405</v>
      </c>
      <c r="E1223" s="4" t="s">
        <v>1257</v>
      </c>
      <c r="F1223" s="5">
        <v>38566.9</v>
      </c>
      <c r="G1223" s="6" t="s">
        <v>4107</v>
      </c>
      <c r="H1223" s="5">
        <v>38566.9</v>
      </c>
    </row>
    <row r="1224" spans="1:8" ht="34.5" x14ac:dyDescent="0.25">
      <c r="A1224" s="3"/>
      <c r="B1224" s="4" t="s">
        <v>3149</v>
      </c>
      <c r="C1224" s="4" t="s">
        <v>139</v>
      </c>
      <c r="D1224" s="4"/>
      <c r="E1224" s="4" t="s">
        <v>2402</v>
      </c>
      <c r="F1224" s="5">
        <v>105.74</v>
      </c>
      <c r="G1224" s="6" t="s">
        <v>4114</v>
      </c>
      <c r="H1224" s="5">
        <v>0</v>
      </c>
    </row>
    <row r="1225" spans="1:8" ht="34.5" x14ac:dyDescent="0.25">
      <c r="A1225" s="3" t="s">
        <v>3150</v>
      </c>
      <c r="B1225" s="4" t="s">
        <v>3151</v>
      </c>
      <c r="C1225" s="4" t="s">
        <v>324</v>
      </c>
      <c r="D1225" s="4" t="s">
        <v>3405</v>
      </c>
      <c r="E1225" s="4" t="s">
        <v>1257</v>
      </c>
      <c r="F1225" s="5">
        <v>26271.1</v>
      </c>
      <c r="G1225" s="6" t="s">
        <v>4107</v>
      </c>
      <c r="H1225" s="5">
        <v>26271.1</v>
      </c>
    </row>
    <row r="1226" spans="1:8" ht="34.5" x14ac:dyDescent="0.25">
      <c r="A1226" s="3" t="s">
        <v>3152</v>
      </c>
      <c r="B1226" s="4" t="s">
        <v>3153</v>
      </c>
      <c r="C1226" s="4" t="s">
        <v>324</v>
      </c>
      <c r="D1226" s="4" t="s">
        <v>3405</v>
      </c>
      <c r="E1226" s="4" t="s">
        <v>1257</v>
      </c>
      <c r="F1226" s="5">
        <v>9589.6</v>
      </c>
      <c r="G1226" s="6" t="s">
        <v>4107</v>
      </c>
      <c r="H1226" s="5">
        <v>9589.6</v>
      </c>
    </row>
    <row r="1227" spans="1:8" ht="34.5" x14ac:dyDescent="0.25">
      <c r="A1227" s="3" t="s">
        <v>3154</v>
      </c>
      <c r="B1227" s="4" t="s">
        <v>3155</v>
      </c>
      <c r="C1227" s="4" t="s">
        <v>324</v>
      </c>
      <c r="D1227" s="4"/>
      <c r="E1227" s="4" t="s">
        <v>3156</v>
      </c>
      <c r="F1227" s="5">
        <v>620</v>
      </c>
      <c r="G1227" s="6" t="s">
        <v>4107</v>
      </c>
      <c r="H1227" s="5">
        <v>620</v>
      </c>
    </row>
    <row r="1228" spans="1:8" ht="57" x14ac:dyDescent="0.25">
      <c r="A1228" s="3"/>
      <c r="B1228" s="4" t="s">
        <v>3157</v>
      </c>
      <c r="C1228" s="4" t="s">
        <v>139</v>
      </c>
      <c r="D1228" s="4"/>
      <c r="E1228" s="4" t="s">
        <v>3158</v>
      </c>
      <c r="F1228" s="5">
        <v>1277.82</v>
      </c>
      <c r="G1228" s="6" t="s">
        <v>4115</v>
      </c>
      <c r="H1228" s="5">
        <v>0</v>
      </c>
    </row>
    <row r="1229" spans="1:8" ht="57" x14ac:dyDescent="0.25">
      <c r="A1229" s="3" t="s">
        <v>3159</v>
      </c>
      <c r="B1229" s="4" t="s">
        <v>3160</v>
      </c>
      <c r="C1229" s="4" t="s">
        <v>219</v>
      </c>
      <c r="D1229" s="4"/>
      <c r="E1229" s="4" t="s">
        <v>1183</v>
      </c>
      <c r="F1229" s="5">
        <v>2400</v>
      </c>
      <c r="G1229" s="6" t="s">
        <v>4106</v>
      </c>
      <c r="H1229" s="5">
        <v>0</v>
      </c>
    </row>
    <row r="1230" spans="1:8" ht="68.25" x14ac:dyDescent="0.25">
      <c r="A1230" s="3" t="s">
        <v>3161</v>
      </c>
      <c r="B1230" s="4" t="s">
        <v>3162</v>
      </c>
      <c r="C1230" s="4" t="s">
        <v>139</v>
      </c>
      <c r="D1230" s="4"/>
      <c r="E1230" s="4" t="s">
        <v>1856</v>
      </c>
      <c r="F1230" s="5">
        <v>2000</v>
      </c>
      <c r="G1230" s="6" t="s">
        <v>4116</v>
      </c>
      <c r="H1230" s="5">
        <v>2000</v>
      </c>
    </row>
    <row r="1231" spans="1:8" ht="68.25" x14ac:dyDescent="0.25">
      <c r="A1231" s="3" t="s">
        <v>3163</v>
      </c>
      <c r="B1231" s="4" t="s">
        <v>3164</v>
      </c>
      <c r="C1231" s="4" t="s">
        <v>139</v>
      </c>
      <c r="D1231" s="4"/>
      <c r="E1231" s="4" t="s">
        <v>3165</v>
      </c>
      <c r="F1231" s="5">
        <v>250</v>
      </c>
      <c r="G1231" s="6" t="s">
        <v>4117</v>
      </c>
      <c r="H1231" s="5">
        <v>250</v>
      </c>
    </row>
    <row r="1232" spans="1:8" ht="34.5" x14ac:dyDescent="0.25">
      <c r="A1232" s="3" t="s">
        <v>3166</v>
      </c>
      <c r="B1232" s="4" t="s">
        <v>3167</v>
      </c>
      <c r="C1232" s="4" t="s">
        <v>139</v>
      </c>
      <c r="D1232" s="4"/>
      <c r="E1232" s="4" t="s">
        <v>3168</v>
      </c>
      <c r="F1232" s="5">
        <v>1000</v>
      </c>
      <c r="G1232" s="6" t="s">
        <v>4092</v>
      </c>
      <c r="H1232" s="5">
        <v>0</v>
      </c>
    </row>
    <row r="1233" spans="1:8" ht="79.5" x14ac:dyDescent="0.25">
      <c r="A1233" s="3" t="s">
        <v>3169</v>
      </c>
      <c r="B1233" s="4" t="s">
        <v>3170</v>
      </c>
      <c r="C1233" s="4" t="s">
        <v>259</v>
      </c>
      <c r="D1233" s="4" t="s">
        <v>1132</v>
      </c>
      <c r="E1233" s="4" t="s">
        <v>378</v>
      </c>
      <c r="F1233" s="5">
        <v>1000</v>
      </c>
      <c r="G1233" s="6" t="s">
        <v>4118</v>
      </c>
      <c r="H1233" s="5">
        <v>0</v>
      </c>
    </row>
    <row r="1234" spans="1:8" ht="68.25" x14ac:dyDescent="0.25">
      <c r="A1234" s="3" t="s">
        <v>3171</v>
      </c>
      <c r="B1234" s="4" t="s">
        <v>3172</v>
      </c>
      <c r="C1234" s="4" t="s">
        <v>139</v>
      </c>
      <c r="D1234" s="4"/>
      <c r="E1234" s="4" t="s">
        <v>3173</v>
      </c>
      <c r="F1234" s="5">
        <v>1979.57</v>
      </c>
      <c r="G1234" s="6" t="s">
        <v>4086</v>
      </c>
      <c r="H1234" s="5">
        <v>1775.26</v>
      </c>
    </row>
    <row r="1235" spans="1:8" ht="68.25" x14ac:dyDescent="0.25">
      <c r="A1235" s="3" t="s">
        <v>3174</v>
      </c>
      <c r="B1235" s="4" t="s">
        <v>3175</v>
      </c>
      <c r="C1235" s="4" t="s">
        <v>219</v>
      </c>
      <c r="D1235" s="4"/>
      <c r="E1235" s="4" t="s">
        <v>394</v>
      </c>
      <c r="F1235" s="5">
        <v>3000</v>
      </c>
      <c r="G1235" s="6" t="s">
        <v>4119</v>
      </c>
      <c r="H1235" s="5">
        <v>0</v>
      </c>
    </row>
    <row r="1236" spans="1:8" ht="45.75" x14ac:dyDescent="0.25">
      <c r="A1236" s="3"/>
      <c r="B1236" s="4" t="s">
        <v>3176</v>
      </c>
      <c r="C1236" s="4" t="s">
        <v>139</v>
      </c>
      <c r="D1236" s="4"/>
      <c r="E1236" s="4" t="s">
        <v>1236</v>
      </c>
      <c r="F1236" s="5">
        <v>90</v>
      </c>
      <c r="G1236" s="6" t="s">
        <v>4107</v>
      </c>
      <c r="H1236" s="5">
        <v>0</v>
      </c>
    </row>
    <row r="1237" spans="1:8" ht="34.5" x14ac:dyDescent="0.25">
      <c r="A1237" s="3" t="s">
        <v>3177</v>
      </c>
      <c r="B1237" s="4" t="s">
        <v>3178</v>
      </c>
      <c r="C1237" s="4" t="s">
        <v>139</v>
      </c>
      <c r="D1237" s="4"/>
      <c r="E1237" s="4" t="s">
        <v>3179</v>
      </c>
      <c r="F1237" s="5">
        <v>1700</v>
      </c>
      <c r="G1237" s="6" t="s">
        <v>4109</v>
      </c>
      <c r="H1237" s="5">
        <v>0</v>
      </c>
    </row>
    <row r="1238" spans="1:8" ht="57" x14ac:dyDescent="0.25">
      <c r="A1238" s="3" t="s">
        <v>3180</v>
      </c>
      <c r="B1238" s="4" t="s">
        <v>3181</v>
      </c>
      <c r="C1238" s="4" t="s">
        <v>219</v>
      </c>
      <c r="D1238" s="4"/>
      <c r="E1238" s="4" t="s">
        <v>1329</v>
      </c>
      <c r="F1238" s="5">
        <v>40429.019999999997</v>
      </c>
      <c r="G1238" s="6" t="s">
        <v>4120</v>
      </c>
      <c r="H1238" s="5">
        <v>0</v>
      </c>
    </row>
    <row r="1239" spans="1:8" ht="45.75" x14ac:dyDescent="0.25">
      <c r="A1239" s="3" t="s">
        <v>3182</v>
      </c>
      <c r="B1239" s="4" t="s">
        <v>3183</v>
      </c>
      <c r="C1239" s="4" t="s">
        <v>139</v>
      </c>
      <c r="D1239" s="4"/>
      <c r="E1239" s="4" t="s">
        <v>3184</v>
      </c>
      <c r="F1239" s="5">
        <v>440</v>
      </c>
      <c r="G1239" s="6" t="s">
        <v>4109</v>
      </c>
      <c r="H1239" s="5">
        <v>0</v>
      </c>
    </row>
    <row r="1240" spans="1:8" ht="34.5" x14ac:dyDescent="0.25">
      <c r="A1240" s="3"/>
      <c r="B1240" s="4" t="s">
        <v>3185</v>
      </c>
      <c r="C1240" s="4" t="s">
        <v>139</v>
      </c>
      <c r="D1240" s="4"/>
      <c r="E1240" s="4" t="s">
        <v>1222</v>
      </c>
      <c r="F1240" s="5">
        <v>100</v>
      </c>
      <c r="G1240" s="6" t="s">
        <v>4092</v>
      </c>
      <c r="H1240" s="5">
        <v>0</v>
      </c>
    </row>
    <row r="1241" spans="1:8" ht="57" x14ac:dyDescent="0.25">
      <c r="A1241" s="3" t="s">
        <v>3186</v>
      </c>
      <c r="B1241" s="4" t="s">
        <v>3187</v>
      </c>
      <c r="C1241" s="4" t="s">
        <v>139</v>
      </c>
      <c r="D1241" s="4"/>
      <c r="E1241" s="4" t="s">
        <v>1505</v>
      </c>
      <c r="F1241" s="5">
        <v>650</v>
      </c>
      <c r="G1241" s="6" t="s">
        <v>4109</v>
      </c>
      <c r="H1241" s="5">
        <v>0</v>
      </c>
    </row>
    <row r="1242" spans="1:8" ht="57" x14ac:dyDescent="0.25">
      <c r="A1242" s="3" t="s">
        <v>3188</v>
      </c>
      <c r="B1242" s="4" t="s">
        <v>3189</v>
      </c>
      <c r="C1242" s="4" t="s">
        <v>219</v>
      </c>
      <c r="D1242" s="4"/>
      <c r="E1242" s="4" t="s">
        <v>3190</v>
      </c>
      <c r="F1242" s="5">
        <v>14300</v>
      </c>
      <c r="G1242" s="6" t="s">
        <v>4118</v>
      </c>
      <c r="H1242" s="5">
        <v>14300</v>
      </c>
    </row>
    <row r="1243" spans="1:8" ht="57" x14ac:dyDescent="0.25">
      <c r="A1243" s="3" t="s">
        <v>3191</v>
      </c>
      <c r="B1243" s="4" t="s">
        <v>3192</v>
      </c>
      <c r="C1243" s="4" t="s">
        <v>324</v>
      </c>
      <c r="D1243" s="4" t="s">
        <v>3452</v>
      </c>
      <c r="E1243" s="4" t="s">
        <v>2190</v>
      </c>
      <c r="F1243" s="5">
        <v>2148</v>
      </c>
      <c r="G1243" s="6" t="s">
        <v>4121</v>
      </c>
      <c r="H1243" s="5">
        <v>2148</v>
      </c>
    </row>
    <row r="1244" spans="1:8" ht="34.5" x14ac:dyDescent="0.25">
      <c r="A1244" s="3" t="s">
        <v>3193</v>
      </c>
      <c r="B1244" s="4" t="s">
        <v>3194</v>
      </c>
      <c r="C1244" s="4" t="s">
        <v>324</v>
      </c>
      <c r="D1244" s="4"/>
      <c r="E1244" s="4" t="s">
        <v>1738</v>
      </c>
      <c r="F1244" s="5">
        <v>532.46</v>
      </c>
      <c r="G1244" s="6" t="s">
        <v>4121</v>
      </c>
      <c r="H1244" s="5">
        <v>532.46</v>
      </c>
    </row>
    <row r="1245" spans="1:8" ht="57" x14ac:dyDescent="0.25">
      <c r="A1245" s="3" t="s">
        <v>3195</v>
      </c>
      <c r="B1245" s="4" t="s">
        <v>3196</v>
      </c>
      <c r="C1245" s="4" t="s">
        <v>219</v>
      </c>
      <c r="D1245" s="4"/>
      <c r="E1245" s="4" t="s">
        <v>1370</v>
      </c>
      <c r="F1245" s="5">
        <v>2500</v>
      </c>
      <c r="G1245" s="6" t="s">
        <v>4122</v>
      </c>
      <c r="H1245" s="5">
        <v>0</v>
      </c>
    </row>
    <row r="1246" spans="1:8" ht="68.25" x14ac:dyDescent="0.25">
      <c r="A1246" s="3" t="s">
        <v>3197</v>
      </c>
      <c r="B1246" s="4" t="s">
        <v>3198</v>
      </c>
      <c r="C1246" s="4" t="s">
        <v>219</v>
      </c>
      <c r="D1246" s="4"/>
      <c r="E1246" s="4" t="s">
        <v>2056</v>
      </c>
      <c r="F1246" s="5">
        <v>2500</v>
      </c>
      <c r="G1246" s="6" t="s">
        <v>4123</v>
      </c>
      <c r="H1246" s="5">
        <v>0</v>
      </c>
    </row>
    <row r="1247" spans="1:8" ht="79.5" x14ac:dyDescent="0.25">
      <c r="A1247" s="3" t="s">
        <v>3199</v>
      </c>
      <c r="B1247" s="4" t="s">
        <v>3200</v>
      </c>
      <c r="C1247" s="4" t="s">
        <v>139</v>
      </c>
      <c r="D1247" s="4"/>
      <c r="E1247" s="4" t="s">
        <v>2079</v>
      </c>
      <c r="F1247" s="5">
        <v>200</v>
      </c>
      <c r="G1247" s="6" t="s">
        <v>4109</v>
      </c>
      <c r="H1247" s="5">
        <v>0</v>
      </c>
    </row>
    <row r="1248" spans="1:8" ht="45.75" x14ac:dyDescent="0.25">
      <c r="A1248" s="3" t="s">
        <v>3201</v>
      </c>
      <c r="B1248" s="4" t="s">
        <v>3202</v>
      </c>
      <c r="C1248" s="4" t="s">
        <v>324</v>
      </c>
      <c r="D1248" s="4" t="s">
        <v>3427</v>
      </c>
      <c r="E1248" s="4" t="s">
        <v>1738</v>
      </c>
      <c r="F1248" s="5">
        <v>1743.48</v>
      </c>
      <c r="G1248" s="6" t="s">
        <v>4112</v>
      </c>
      <c r="H1248" s="5">
        <v>0</v>
      </c>
    </row>
    <row r="1249" spans="1:8" ht="45.75" x14ac:dyDescent="0.25">
      <c r="A1249" s="3"/>
      <c r="B1249" s="4" t="s">
        <v>3203</v>
      </c>
      <c r="C1249" s="4" t="s">
        <v>139</v>
      </c>
      <c r="D1249" s="4"/>
      <c r="E1249" s="4" t="s">
        <v>3204</v>
      </c>
      <c r="F1249" s="5">
        <v>21.41</v>
      </c>
      <c r="G1249" s="6" t="s">
        <v>4124</v>
      </c>
      <c r="H1249" s="5">
        <v>21.41</v>
      </c>
    </row>
    <row r="1250" spans="1:8" ht="68.25" x14ac:dyDescent="0.25">
      <c r="A1250" s="3"/>
      <c r="B1250" s="4" t="s">
        <v>3205</v>
      </c>
      <c r="C1250" s="4" t="s">
        <v>139</v>
      </c>
      <c r="D1250" s="4"/>
      <c r="E1250" s="4" t="s">
        <v>3206</v>
      </c>
      <c r="F1250" s="5">
        <v>48.82</v>
      </c>
      <c r="G1250" s="6" t="s">
        <v>4112</v>
      </c>
      <c r="H1250" s="5">
        <v>48.82</v>
      </c>
    </row>
    <row r="1251" spans="1:8" ht="79.5" x14ac:dyDescent="0.25">
      <c r="A1251" s="3"/>
      <c r="B1251" s="4" t="s">
        <v>3207</v>
      </c>
      <c r="C1251" s="4" t="s">
        <v>139</v>
      </c>
      <c r="D1251" s="4"/>
      <c r="E1251" s="4" t="s">
        <v>3208</v>
      </c>
      <c r="F1251" s="5">
        <v>96.51</v>
      </c>
      <c r="G1251" s="6" t="s">
        <v>4103</v>
      </c>
      <c r="H1251" s="5">
        <v>0</v>
      </c>
    </row>
    <row r="1252" spans="1:8" ht="68.25" x14ac:dyDescent="0.25">
      <c r="A1252" s="3" t="s">
        <v>3209</v>
      </c>
      <c r="B1252" s="4" t="s">
        <v>3210</v>
      </c>
      <c r="C1252" s="4" t="s">
        <v>135</v>
      </c>
      <c r="D1252" s="4" t="s">
        <v>3453</v>
      </c>
      <c r="E1252" s="4" t="s">
        <v>3211</v>
      </c>
      <c r="F1252" s="5">
        <v>7200</v>
      </c>
      <c r="G1252" s="6" t="s">
        <v>4125</v>
      </c>
      <c r="H1252" s="5">
        <v>0</v>
      </c>
    </row>
    <row r="1253" spans="1:8" ht="34.5" x14ac:dyDescent="0.25">
      <c r="A1253" s="3"/>
      <c r="B1253" s="4" t="s">
        <v>3212</v>
      </c>
      <c r="C1253" s="4" t="s">
        <v>139</v>
      </c>
      <c r="D1253" s="4"/>
      <c r="E1253" s="4" t="s">
        <v>1222</v>
      </c>
      <c r="F1253" s="5">
        <v>40</v>
      </c>
      <c r="G1253" s="6" t="s">
        <v>4112</v>
      </c>
      <c r="H1253" s="5">
        <v>0</v>
      </c>
    </row>
    <row r="1254" spans="1:8" ht="57" x14ac:dyDescent="0.25">
      <c r="A1254" s="3" t="s">
        <v>3213</v>
      </c>
      <c r="B1254" s="4" t="s">
        <v>3214</v>
      </c>
      <c r="C1254" s="4" t="s">
        <v>44</v>
      </c>
      <c r="D1254" s="4"/>
      <c r="E1254" s="4" t="s">
        <v>5</v>
      </c>
      <c r="F1254" s="5">
        <v>1300</v>
      </c>
      <c r="G1254" s="6" t="s">
        <v>4126</v>
      </c>
      <c r="H1254" s="5">
        <v>44.29</v>
      </c>
    </row>
    <row r="1255" spans="1:8" ht="68.25" x14ac:dyDescent="0.25">
      <c r="A1255" s="3" t="s">
        <v>3215</v>
      </c>
      <c r="B1255" s="4" t="s">
        <v>3216</v>
      </c>
      <c r="C1255" s="4" t="s">
        <v>44</v>
      </c>
      <c r="D1255" s="4"/>
      <c r="E1255" s="4" t="s">
        <v>5</v>
      </c>
      <c r="F1255" s="5">
        <v>1000</v>
      </c>
      <c r="G1255" s="6" t="s">
        <v>4126</v>
      </c>
      <c r="H1255" s="5">
        <v>0</v>
      </c>
    </row>
    <row r="1256" spans="1:8" ht="57" x14ac:dyDescent="0.25">
      <c r="A1256" s="3" t="s">
        <v>3217</v>
      </c>
      <c r="B1256" s="4" t="s">
        <v>3218</v>
      </c>
      <c r="C1256" s="4" t="s">
        <v>139</v>
      </c>
      <c r="D1256" s="4"/>
      <c r="E1256" s="4" t="s">
        <v>330</v>
      </c>
      <c r="F1256" s="5">
        <v>1278.5899999999999</v>
      </c>
      <c r="G1256" s="6" t="s">
        <v>4127</v>
      </c>
      <c r="H1256" s="5">
        <v>0</v>
      </c>
    </row>
    <row r="1257" spans="1:8" ht="34.5" x14ac:dyDescent="0.25">
      <c r="A1257" s="3"/>
      <c r="B1257" s="4" t="s">
        <v>3219</v>
      </c>
      <c r="C1257" s="4" t="s">
        <v>139</v>
      </c>
      <c r="D1257" s="4"/>
      <c r="E1257" s="4" t="s">
        <v>1333</v>
      </c>
      <c r="F1257" s="5">
        <v>49.1</v>
      </c>
      <c r="G1257" s="6" t="s">
        <v>4128</v>
      </c>
      <c r="H1257" s="5">
        <v>49.1</v>
      </c>
    </row>
    <row r="1258" spans="1:8" ht="68.25" x14ac:dyDescent="0.25">
      <c r="A1258" s="3" t="s">
        <v>3220</v>
      </c>
      <c r="B1258" s="4" t="s">
        <v>3221</v>
      </c>
      <c r="C1258" s="4" t="s">
        <v>44</v>
      </c>
      <c r="D1258" s="4"/>
      <c r="E1258" s="4" t="s">
        <v>4</v>
      </c>
      <c r="F1258" s="5">
        <v>2000</v>
      </c>
      <c r="G1258" s="6" t="s">
        <v>4126</v>
      </c>
      <c r="H1258" s="5">
        <v>0</v>
      </c>
    </row>
    <row r="1259" spans="1:8" ht="34.5" x14ac:dyDescent="0.25">
      <c r="A1259" s="3"/>
      <c r="B1259" s="4" t="s">
        <v>3222</v>
      </c>
      <c r="C1259" s="4" t="s">
        <v>139</v>
      </c>
      <c r="D1259" s="4"/>
      <c r="E1259" s="4" t="s">
        <v>3223</v>
      </c>
      <c r="F1259" s="5">
        <v>28.69</v>
      </c>
      <c r="G1259" s="6" t="s">
        <v>4128</v>
      </c>
      <c r="H1259" s="5">
        <v>28.69</v>
      </c>
    </row>
    <row r="1260" spans="1:8" ht="57" x14ac:dyDescent="0.25">
      <c r="A1260" s="3" t="s">
        <v>3224</v>
      </c>
      <c r="B1260" s="4" t="s">
        <v>3225</v>
      </c>
      <c r="C1260" s="4" t="s">
        <v>139</v>
      </c>
      <c r="D1260" s="4"/>
      <c r="E1260" s="4" t="s">
        <v>344</v>
      </c>
      <c r="F1260" s="5">
        <v>490</v>
      </c>
      <c r="G1260" s="6" t="s">
        <v>4112</v>
      </c>
      <c r="H1260" s="5">
        <v>0</v>
      </c>
    </row>
    <row r="1261" spans="1:8" ht="68.25" x14ac:dyDescent="0.25">
      <c r="A1261" s="3" t="s">
        <v>3226</v>
      </c>
      <c r="B1261" s="4" t="s">
        <v>3227</v>
      </c>
      <c r="C1261" s="4" t="s">
        <v>259</v>
      </c>
      <c r="D1261" s="4" t="s">
        <v>3454</v>
      </c>
      <c r="E1261" s="4" t="s">
        <v>260</v>
      </c>
      <c r="F1261" s="5">
        <v>852.5</v>
      </c>
      <c r="G1261" s="6" t="s">
        <v>4129</v>
      </c>
      <c r="H1261" s="5">
        <v>0</v>
      </c>
    </row>
    <row r="1262" spans="1:8" ht="34.5" x14ac:dyDescent="0.25">
      <c r="A1262" s="3" t="s">
        <v>3228</v>
      </c>
      <c r="B1262" s="4" t="s">
        <v>3229</v>
      </c>
      <c r="C1262" s="4" t="s">
        <v>44</v>
      </c>
      <c r="D1262" s="4"/>
      <c r="E1262" s="4" t="s">
        <v>1158</v>
      </c>
      <c r="F1262" s="5">
        <v>199.95</v>
      </c>
      <c r="G1262" s="6" t="s">
        <v>4130</v>
      </c>
      <c r="H1262" s="5">
        <v>199.95</v>
      </c>
    </row>
    <row r="1263" spans="1:8" ht="34.5" x14ac:dyDescent="0.25">
      <c r="A1263" s="3" t="s">
        <v>3230</v>
      </c>
      <c r="B1263" s="4" t="s">
        <v>3231</v>
      </c>
      <c r="C1263" s="4" t="s">
        <v>44</v>
      </c>
      <c r="D1263" s="4"/>
      <c r="E1263" s="4" t="s">
        <v>1158</v>
      </c>
      <c r="F1263" s="5">
        <v>218.8</v>
      </c>
      <c r="G1263" s="6" t="s">
        <v>4130</v>
      </c>
      <c r="H1263" s="5">
        <v>218.8</v>
      </c>
    </row>
    <row r="1264" spans="1:8" ht="79.5" x14ac:dyDescent="0.25">
      <c r="A1264" s="3" t="s">
        <v>3232</v>
      </c>
      <c r="B1264" s="4" t="s">
        <v>3233</v>
      </c>
      <c r="C1264" s="4" t="s">
        <v>44</v>
      </c>
      <c r="D1264" s="4"/>
      <c r="E1264" s="4" t="s">
        <v>264</v>
      </c>
      <c r="F1264" s="5">
        <v>9000</v>
      </c>
      <c r="G1264" s="6" t="s">
        <v>4131</v>
      </c>
      <c r="H1264" s="5">
        <v>0</v>
      </c>
    </row>
    <row r="1265" spans="1:8" ht="45.75" x14ac:dyDescent="0.25">
      <c r="A1265" s="3" t="s">
        <v>3234</v>
      </c>
      <c r="B1265" s="4" t="s">
        <v>3235</v>
      </c>
      <c r="C1265" s="4" t="s">
        <v>139</v>
      </c>
      <c r="D1265" s="4"/>
      <c r="E1265" s="4" t="s">
        <v>15</v>
      </c>
      <c r="F1265" s="5">
        <v>600</v>
      </c>
      <c r="G1265" s="6" t="s">
        <v>4132</v>
      </c>
      <c r="H1265" s="5">
        <v>0</v>
      </c>
    </row>
    <row r="1266" spans="1:8" ht="34.5" x14ac:dyDescent="0.25">
      <c r="A1266" s="3" t="s">
        <v>3236</v>
      </c>
      <c r="B1266" s="4" t="s">
        <v>3237</v>
      </c>
      <c r="C1266" s="4" t="s">
        <v>139</v>
      </c>
      <c r="D1266" s="4"/>
      <c r="E1266" s="4" t="s">
        <v>344</v>
      </c>
      <c r="F1266" s="5">
        <v>100.47</v>
      </c>
      <c r="G1266" s="6" t="s">
        <v>4133</v>
      </c>
      <c r="H1266" s="5">
        <v>0</v>
      </c>
    </row>
    <row r="1267" spans="1:8" ht="68.25" x14ac:dyDescent="0.25">
      <c r="A1267" s="3" t="s">
        <v>3238</v>
      </c>
      <c r="B1267" s="4" t="s">
        <v>3239</v>
      </c>
      <c r="C1267" s="4" t="s">
        <v>219</v>
      </c>
      <c r="D1267" s="4"/>
      <c r="E1267" s="4" t="s">
        <v>1373</v>
      </c>
      <c r="F1267" s="5">
        <v>3000</v>
      </c>
      <c r="G1267" s="6" t="s">
        <v>4109</v>
      </c>
      <c r="H1267" s="5">
        <v>0</v>
      </c>
    </row>
    <row r="1268" spans="1:8" ht="34.5" x14ac:dyDescent="0.25">
      <c r="A1268" s="3" t="s">
        <v>3240</v>
      </c>
      <c r="B1268" s="4" t="s">
        <v>3241</v>
      </c>
      <c r="C1268" s="4" t="s">
        <v>139</v>
      </c>
      <c r="D1268" s="4"/>
      <c r="E1268" s="4" t="s">
        <v>227</v>
      </c>
      <c r="F1268" s="5">
        <v>370</v>
      </c>
      <c r="G1268" s="6" t="s">
        <v>4109</v>
      </c>
      <c r="H1268" s="5">
        <v>0</v>
      </c>
    </row>
    <row r="1269" spans="1:8" ht="34.5" x14ac:dyDescent="0.25">
      <c r="A1269" s="3" t="s">
        <v>3242</v>
      </c>
      <c r="B1269" s="4" t="s">
        <v>3243</v>
      </c>
      <c r="C1269" s="4" t="s">
        <v>139</v>
      </c>
      <c r="D1269" s="4"/>
      <c r="E1269" s="4" t="s">
        <v>3244</v>
      </c>
      <c r="F1269" s="5">
        <v>350</v>
      </c>
      <c r="G1269" s="6" t="s">
        <v>4134</v>
      </c>
      <c r="H1269" s="5">
        <v>0</v>
      </c>
    </row>
    <row r="1270" spans="1:8" ht="57" x14ac:dyDescent="0.25">
      <c r="A1270" s="3" t="s">
        <v>3245</v>
      </c>
      <c r="B1270" s="4" t="s">
        <v>3246</v>
      </c>
      <c r="C1270" s="4" t="s">
        <v>135</v>
      </c>
      <c r="D1270" s="4" t="s">
        <v>3455</v>
      </c>
      <c r="E1270" s="4" t="s">
        <v>3247</v>
      </c>
      <c r="F1270" s="5">
        <v>23563.17</v>
      </c>
      <c r="G1270" s="6" t="s">
        <v>4135</v>
      </c>
      <c r="H1270" s="5">
        <v>0</v>
      </c>
    </row>
    <row r="1271" spans="1:8" ht="68.25" x14ac:dyDescent="0.25">
      <c r="A1271" s="3" t="s">
        <v>3248</v>
      </c>
      <c r="B1271" s="4" t="s">
        <v>3249</v>
      </c>
      <c r="C1271" s="4" t="s">
        <v>135</v>
      </c>
      <c r="D1271" s="4" t="s">
        <v>3456</v>
      </c>
      <c r="E1271" s="4" t="s">
        <v>178</v>
      </c>
      <c r="F1271" s="5">
        <v>66730</v>
      </c>
      <c r="G1271" s="6" t="s">
        <v>4136</v>
      </c>
      <c r="H1271" s="5">
        <v>0</v>
      </c>
    </row>
    <row r="1272" spans="1:8" ht="79.5" x14ac:dyDescent="0.25">
      <c r="A1272" s="3" t="s">
        <v>3250</v>
      </c>
      <c r="B1272" s="4" t="s">
        <v>3251</v>
      </c>
      <c r="C1272" s="4" t="s">
        <v>219</v>
      </c>
      <c r="D1272" s="4"/>
      <c r="E1272" s="4" t="s">
        <v>3252</v>
      </c>
      <c r="F1272" s="5">
        <v>7282</v>
      </c>
      <c r="G1272" s="6" t="s">
        <v>4136</v>
      </c>
      <c r="H1272" s="5">
        <v>0</v>
      </c>
    </row>
    <row r="1273" spans="1:8" ht="57" x14ac:dyDescent="0.25">
      <c r="A1273" s="3" t="s">
        <v>3253</v>
      </c>
      <c r="B1273" s="4" t="s">
        <v>3254</v>
      </c>
      <c r="C1273" s="4" t="s">
        <v>219</v>
      </c>
      <c r="D1273" s="4"/>
      <c r="E1273" s="4" t="s">
        <v>1788</v>
      </c>
      <c r="F1273" s="5">
        <v>3000</v>
      </c>
      <c r="G1273" s="6" t="s">
        <v>4137</v>
      </c>
      <c r="H1273" s="5">
        <v>0</v>
      </c>
    </row>
    <row r="1274" spans="1:8" ht="45.75" x14ac:dyDescent="0.25">
      <c r="A1274" s="3" t="s">
        <v>3255</v>
      </c>
      <c r="B1274" s="4" t="s">
        <v>3256</v>
      </c>
      <c r="C1274" s="4" t="s">
        <v>139</v>
      </c>
      <c r="D1274" s="4"/>
      <c r="E1274" s="4" t="s">
        <v>3257</v>
      </c>
      <c r="F1274" s="5">
        <v>200</v>
      </c>
      <c r="G1274" s="6" t="s">
        <v>4131</v>
      </c>
      <c r="H1274" s="5">
        <v>0</v>
      </c>
    </row>
    <row r="1275" spans="1:8" ht="57" x14ac:dyDescent="0.25">
      <c r="A1275" s="3" t="s">
        <v>3258</v>
      </c>
      <c r="B1275" s="4" t="s">
        <v>3259</v>
      </c>
      <c r="C1275" s="4" t="s">
        <v>44</v>
      </c>
      <c r="D1275" s="4"/>
      <c r="E1275" s="4" t="s">
        <v>5</v>
      </c>
      <c r="F1275" s="5">
        <v>570</v>
      </c>
      <c r="G1275" s="6" t="s">
        <v>4138</v>
      </c>
      <c r="H1275" s="5">
        <v>29.02</v>
      </c>
    </row>
    <row r="1276" spans="1:8" ht="45.75" x14ac:dyDescent="0.25">
      <c r="A1276" s="3" t="s">
        <v>3260</v>
      </c>
      <c r="B1276" s="4" t="s">
        <v>3261</v>
      </c>
      <c r="C1276" s="4" t="s">
        <v>139</v>
      </c>
      <c r="D1276" s="4"/>
      <c r="E1276" s="4" t="s">
        <v>2418</v>
      </c>
      <c r="F1276" s="5">
        <v>454.72</v>
      </c>
      <c r="G1276" s="6" t="s">
        <v>4109</v>
      </c>
      <c r="H1276" s="5">
        <v>0</v>
      </c>
    </row>
    <row r="1277" spans="1:8" ht="57" x14ac:dyDescent="0.25">
      <c r="A1277" s="3" t="s">
        <v>3262</v>
      </c>
      <c r="B1277" s="4" t="s">
        <v>3263</v>
      </c>
      <c r="C1277" s="4" t="s">
        <v>219</v>
      </c>
      <c r="D1277" s="4"/>
      <c r="E1277" s="4" t="s">
        <v>394</v>
      </c>
      <c r="F1277" s="5">
        <v>3000</v>
      </c>
      <c r="G1277" s="6" t="s">
        <v>4101</v>
      </c>
      <c r="H1277" s="5">
        <v>0</v>
      </c>
    </row>
    <row r="1278" spans="1:8" ht="90.75" x14ac:dyDescent="0.25">
      <c r="A1278" s="3" t="s">
        <v>3264</v>
      </c>
      <c r="B1278" s="4" t="s">
        <v>3265</v>
      </c>
      <c r="C1278" s="4" t="s">
        <v>135</v>
      </c>
      <c r="D1278" s="4" t="s">
        <v>3457</v>
      </c>
      <c r="E1278" s="4" t="s">
        <v>146</v>
      </c>
      <c r="F1278" s="5">
        <v>53700</v>
      </c>
      <c r="G1278" s="6" t="s">
        <v>4136</v>
      </c>
      <c r="H1278" s="5">
        <v>0</v>
      </c>
    </row>
    <row r="1279" spans="1:8" ht="57" x14ac:dyDescent="0.25">
      <c r="A1279" s="3" t="s">
        <v>3266</v>
      </c>
      <c r="B1279" s="4" t="s">
        <v>3267</v>
      </c>
      <c r="C1279" s="4" t="s">
        <v>324</v>
      </c>
      <c r="D1279" s="4" t="s">
        <v>3458</v>
      </c>
      <c r="E1279" s="4" t="s">
        <v>3268</v>
      </c>
      <c r="F1279" s="5">
        <v>2535.8000000000002</v>
      </c>
      <c r="G1279" s="6" t="s">
        <v>4134</v>
      </c>
      <c r="H1279" s="5">
        <v>2535.8000000000002</v>
      </c>
    </row>
    <row r="1280" spans="1:8" ht="45.75" x14ac:dyDescent="0.25">
      <c r="A1280" s="3" t="s">
        <v>3269</v>
      </c>
      <c r="B1280" s="4" t="s">
        <v>3270</v>
      </c>
      <c r="C1280" s="4" t="s">
        <v>324</v>
      </c>
      <c r="D1280" s="4"/>
      <c r="E1280" s="4" t="s">
        <v>3271</v>
      </c>
      <c r="F1280" s="5">
        <v>303.69</v>
      </c>
      <c r="G1280" s="6" t="s">
        <v>4134</v>
      </c>
      <c r="H1280" s="5">
        <v>303.69</v>
      </c>
    </row>
    <row r="1281" spans="1:8" ht="45.75" x14ac:dyDescent="0.25">
      <c r="A1281" s="3" t="s">
        <v>3272</v>
      </c>
      <c r="B1281" s="4" t="s">
        <v>3273</v>
      </c>
      <c r="C1281" s="4" t="s">
        <v>324</v>
      </c>
      <c r="D1281" s="4" t="s">
        <v>3459</v>
      </c>
      <c r="E1281" s="4" t="s">
        <v>1661</v>
      </c>
      <c r="F1281" s="5">
        <v>5968</v>
      </c>
      <c r="G1281" s="6" t="s">
        <v>4134</v>
      </c>
      <c r="H1281" s="5">
        <v>0</v>
      </c>
    </row>
    <row r="1282" spans="1:8" ht="45.75" x14ac:dyDescent="0.25">
      <c r="A1282" s="3" t="s">
        <v>3274</v>
      </c>
      <c r="B1282" s="4" t="s">
        <v>3275</v>
      </c>
      <c r="C1282" s="4" t="s">
        <v>324</v>
      </c>
      <c r="D1282" s="4"/>
      <c r="E1282" s="4" t="s">
        <v>3276</v>
      </c>
      <c r="F1282" s="5">
        <v>337.01</v>
      </c>
      <c r="G1282" s="6" t="s">
        <v>4132</v>
      </c>
      <c r="H1282" s="5">
        <v>337.01</v>
      </c>
    </row>
    <row r="1283" spans="1:8" ht="68.25" x14ac:dyDescent="0.25">
      <c r="A1283" s="3" t="s">
        <v>3277</v>
      </c>
      <c r="B1283" s="4" t="s">
        <v>3278</v>
      </c>
      <c r="C1283" s="4" t="s">
        <v>139</v>
      </c>
      <c r="D1283" s="4"/>
      <c r="E1283" s="4" t="s">
        <v>1</v>
      </c>
      <c r="F1283" s="5">
        <v>540</v>
      </c>
      <c r="G1283" s="6" t="s">
        <v>4109</v>
      </c>
      <c r="H1283" s="5">
        <v>0</v>
      </c>
    </row>
    <row r="1284" spans="1:8" ht="45.75" x14ac:dyDescent="0.25">
      <c r="A1284" s="3" t="s">
        <v>3279</v>
      </c>
      <c r="B1284" s="4" t="s">
        <v>3280</v>
      </c>
      <c r="C1284" s="4" t="s">
        <v>324</v>
      </c>
      <c r="D1284" s="4"/>
      <c r="E1284" s="4" t="s">
        <v>3281</v>
      </c>
      <c r="F1284" s="5">
        <v>1526.79</v>
      </c>
      <c r="G1284" s="6" t="s">
        <v>4132</v>
      </c>
      <c r="H1284" s="5">
        <v>1526.79</v>
      </c>
    </row>
    <row r="1285" spans="1:8" ht="34.5" x14ac:dyDescent="0.25">
      <c r="A1285" s="3" t="s">
        <v>3282</v>
      </c>
      <c r="B1285" s="4" t="s">
        <v>3283</v>
      </c>
      <c r="C1285" s="4" t="s">
        <v>139</v>
      </c>
      <c r="D1285" s="4"/>
      <c r="E1285" s="4" t="s">
        <v>2418</v>
      </c>
      <c r="F1285" s="5">
        <v>1019.25</v>
      </c>
      <c r="G1285" s="6" t="s">
        <v>4139</v>
      </c>
      <c r="H1285" s="5">
        <v>0</v>
      </c>
    </row>
    <row r="1286" spans="1:8" ht="57" x14ac:dyDescent="0.25">
      <c r="A1286" s="3"/>
      <c r="B1286" s="4" t="s">
        <v>3284</v>
      </c>
      <c r="C1286" s="4" t="s">
        <v>139</v>
      </c>
      <c r="D1286" s="4"/>
      <c r="E1286" s="4" t="s">
        <v>1690</v>
      </c>
      <c r="F1286" s="5">
        <v>96</v>
      </c>
      <c r="G1286" s="6" t="s">
        <v>4132</v>
      </c>
      <c r="H1286" s="5">
        <v>0</v>
      </c>
    </row>
    <row r="1287" spans="1:8" ht="57" x14ac:dyDescent="0.25">
      <c r="A1287" s="3" t="s">
        <v>3285</v>
      </c>
      <c r="B1287" s="4" t="s">
        <v>3286</v>
      </c>
      <c r="C1287" s="4" t="s">
        <v>219</v>
      </c>
      <c r="D1287" s="4"/>
      <c r="E1287" s="4" t="s">
        <v>3287</v>
      </c>
      <c r="F1287" s="5">
        <v>20000</v>
      </c>
      <c r="G1287" s="6" t="s">
        <v>4140</v>
      </c>
      <c r="H1287" s="5">
        <v>6000</v>
      </c>
    </row>
    <row r="1288" spans="1:8" ht="68.25" x14ac:dyDescent="0.25">
      <c r="A1288" s="3" t="s">
        <v>3288</v>
      </c>
      <c r="B1288" s="4" t="s">
        <v>3289</v>
      </c>
      <c r="C1288" s="4" t="s">
        <v>139</v>
      </c>
      <c r="D1288" s="4"/>
      <c r="E1288" s="4" t="s">
        <v>333</v>
      </c>
      <c r="F1288" s="5">
        <v>1300</v>
      </c>
      <c r="G1288" s="6" t="s">
        <v>4109</v>
      </c>
      <c r="H1288" s="5">
        <v>0</v>
      </c>
    </row>
    <row r="1289" spans="1:8" ht="45.75" x14ac:dyDescent="0.25">
      <c r="A1289" s="3"/>
      <c r="B1289" s="4" t="s">
        <v>3290</v>
      </c>
      <c r="C1289" s="4" t="s">
        <v>139</v>
      </c>
      <c r="D1289" s="4"/>
      <c r="E1289" s="4" t="s">
        <v>3291</v>
      </c>
      <c r="F1289" s="5">
        <v>748.28</v>
      </c>
      <c r="G1289" s="6" t="s">
        <v>4141</v>
      </c>
      <c r="H1289" s="5">
        <v>748.28</v>
      </c>
    </row>
    <row r="1290" spans="1:8" ht="34.5" x14ac:dyDescent="0.25">
      <c r="A1290" s="3"/>
      <c r="B1290" s="4" t="s">
        <v>3292</v>
      </c>
      <c r="C1290" s="4" t="s">
        <v>139</v>
      </c>
      <c r="D1290" s="4"/>
      <c r="E1290" s="4" t="s">
        <v>330</v>
      </c>
      <c r="F1290" s="5">
        <v>215.86</v>
      </c>
      <c r="G1290" s="6" t="s">
        <v>4142</v>
      </c>
      <c r="H1290" s="5">
        <v>0</v>
      </c>
    </row>
    <row r="1291" spans="1:8" ht="34.5" x14ac:dyDescent="0.25">
      <c r="A1291" s="3" t="s">
        <v>3293</v>
      </c>
      <c r="B1291" s="4" t="s">
        <v>3294</v>
      </c>
      <c r="C1291" s="4" t="s">
        <v>139</v>
      </c>
      <c r="D1291" s="4"/>
      <c r="E1291" s="4" t="s">
        <v>1441</v>
      </c>
      <c r="F1291" s="5">
        <v>411.5</v>
      </c>
      <c r="G1291" s="6" t="s">
        <v>4143</v>
      </c>
      <c r="H1291" s="5">
        <v>0</v>
      </c>
    </row>
    <row r="1292" spans="1:8" ht="57" x14ac:dyDescent="0.25">
      <c r="A1292" s="3" t="s">
        <v>3295</v>
      </c>
      <c r="B1292" s="4" t="s">
        <v>3296</v>
      </c>
      <c r="C1292" s="4" t="s">
        <v>139</v>
      </c>
      <c r="D1292" s="4"/>
      <c r="E1292" s="4" t="s">
        <v>1183</v>
      </c>
      <c r="F1292" s="5">
        <v>600</v>
      </c>
      <c r="G1292" s="6" t="s">
        <v>4144</v>
      </c>
      <c r="H1292" s="5">
        <v>0</v>
      </c>
    </row>
    <row r="1293" spans="1:8" ht="79.5" x14ac:dyDescent="0.25">
      <c r="A1293" s="3" t="s">
        <v>3297</v>
      </c>
      <c r="B1293" s="4" t="s">
        <v>3298</v>
      </c>
      <c r="C1293" s="4" t="s">
        <v>139</v>
      </c>
      <c r="D1293" s="4"/>
      <c r="E1293" s="4" t="s">
        <v>238</v>
      </c>
      <c r="F1293" s="5">
        <v>3117.16</v>
      </c>
      <c r="G1293" s="6" t="s">
        <v>4141</v>
      </c>
      <c r="H1293" s="5">
        <v>0</v>
      </c>
    </row>
    <row r="1294" spans="1:8" ht="57" x14ac:dyDescent="0.25">
      <c r="A1294" s="3" t="s">
        <v>3299</v>
      </c>
      <c r="B1294" s="4" t="s">
        <v>3300</v>
      </c>
      <c r="C1294" s="4" t="s">
        <v>139</v>
      </c>
      <c r="D1294" s="4"/>
      <c r="E1294" s="4" t="s">
        <v>3301</v>
      </c>
      <c r="F1294" s="5">
        <v>1640</v>
      </c>
      <c r="G1294" s="6" t="s">
        <v>4145</v>
      </c>
      <c r="H1294" s="5">
        <v>0</v>
      </c>
    </row>
    <row r="1295" spans="1:8" ht="79.5" x14ac:dyDescent="0.25">
      <c r="A1295" s="3" t="s">
        <v>3302</v>
      </c>
      <c r="B1295" s="4" t="s">
        <v>3303</v>
      </c>
      <c r="C1295" s="4" t="s">
        <v>219</v>
      </c>
      <c r="D1295" s="4"/>
      <c r="E1295" s="4" t="s">
        <v>3304</v>
      </c>
      <c r="F1295" s="5">
        <v>2500</v>
      </c>
      <c r="G1295" s="6" t="s">
        <v>4146</v>
      </c>
      <c r="H1295" s="5">
        <v>2500</v>
      </c>
    </row>
    <row r="1296" spans="1:8" ht="79.5" x14ac:dyDescent="0.25">
      <c r="A1296" s="3" t="s">
        <v>3305</v>
      </c>
      <c r="B1296" s="4" t="s">
        <v>3306</v>
      </c>
      <c r="C1296" s="4" t="s">
        <v>135</v>
      </c>
      <c r="D1296" s="4" t="s">
        <v>3460</v>
      </c>
      <c r="E1296" s="4" t="s">
        <v>3307</v>
      </c>
      <c r="F1296" s="5">
        <v>5150</v>
      </c>
      <c r="G1296" s="6" t="s">
        <v>4147</v>
      </c>
      <c r="H1296" s="5">
        <v>0</v>
      </c>
    </row>
    <row r="1297" spans="1:8" ht="57" x14ac:dyDescent="0.25">
      <c r="A1297" s="3" t="s">
        <v>3308</v>
      </c>
      <c r="B1297" s="4" t="s">
        <v>3309</v>
      </c>
      <c r="C1297" s="4" t="s">
        <v>139</v>
      </c>
      <c r="D1297" s="4"/>
      <c r="E1297" s="4" t="s">
        <v>227</v>
      </c>
      <c r="F1297" s="5">
        <v>352.5</v>
      </c>
      <c r="G1297" s="6" t="s">
        <v>4127</v>
      </c>
      <c r="H1297" s="5">
        <v>0</v>
      </c>
    </row>
    <row r="1298" spans="1:8" ht="57" x14ac:dyDescent="0.25">
      <c r="A1298" s="3" t="s">
        <v>3310</v>
      </c>
      <c r="B1298" s="4" t="s">
        <v>3311</v>
      </c>
      <c r="C1298" s="4" t="s">
        <v>139</v>
      </c>
      <c r="D1298" s="4"/>
      <c r="E1298" s="4" t="s">
        <v>3312</v>
      </c>
      <c r="F1298" s="5">
        <v>960</v>
      </c>
      <c r="G1298" s="6" t="s">
        <v>4148</v>
      </c>
      <c r="H1298" s="5">
        <v>0</v>
      </c>
    </row>
    <row r="1299" spans="1:8" ht="45.75" x14ac:dyDescent="0.25">
      <c r="A1299" s="3" t="s">
        <v>3313</v>
      </c>
      <c r="B1299" s="4" t="s">
        <v>3314</v>
      </c>
      <c r="C1299" s="4" t="s">
        <v>139</v>
      </c>
      <c r="D1299" s="4"/>
      <c r="E1299" s="4" t="s">
        <v>3315</v>
      </c>
      <c r="F1299" s="5">
        <v>520</v>
      </c>
      <c r="G1299" s="6" t="s">
        <v>4149</v>
      </c>
      <c r="H1299" s="5">
        <v>0</v>
      </c>
    </row>
    <row r="1300" spans="1:8" ht="34.5" x14ac:dyDescent="0.25">
      <c r="A1300" s="3"/>
      <c r="B1300" s="4" t="s">
        <v>3316</v>
      </c>
      <c r="C1300" s="4" t="s">
        <v>139</v>
      </c>
      <c r="D1300" s="4"/>
      <c r="E1300" s="4" t="s">
        <v>1594</v>
      </c>
      <c r="F1300" s="5">
        <v>147.54</v>
      </c>
      <c r="G1300" s="6" t="s">
        <v>4109</v>
      </c>
      <c r="H1300" s="5">
        <v>147.54</v>
      </c>
    </row>
    <row r="1301" spans="1:8" ht="68.25" x14ac:dyDescent="0.25">
      <c r="A1301" s="3"/>
      <c r="B1301" s="4" t="s">
        <v>3317</v>
      </c>
      <c r="C1301" s="4" t="s">
        <v>139</v>
      </c>
      <c r="D1301" s="4"/>
      <c r="E1301" s="4" t="s">
        <v>1</v>
      </c>
      <c r="F1301" s="5">
        <v>105</v>
      </c>
      <c r="G1301" s="6" t="s">
        <v>4150</v>
      </c>
      <c r="H1301" s="5">
        <v>0</v>
      </c>
    </row>
    <row r="1302" spans="1:8" ht="34.5" x14ac:dyDescent="0.25">
      <c r="A1302" s="3" t="s">
        <v>3318</v>
      </c>
      <c r="B1302" s="4" t="s">
        <v>3319</v>
      </c>
      <c r="C1302" s="4" t="s">
        <v>324</v>
      </c>
      <c r="D1302" s="4" t="s">
        <v>3461</v>
      </c>
      <c r="E1302" s="4" t="s">
        <v>3320</v>
      </c>
      <c r="F1302" s="5">
        <v>5720</v>
      </c>
      <c r="G1302" s="6" t="s">
        <v>4109</v>
      </c>
      <c r="H1302" s="5">
        <v>0</v>
      </c>
    </row>
    <row r="1303" spans="1:8" ht="45.75" x14ac:dyDescent="0.25">
      <c r="A1303" s="3">
        <v>9030765707</v>
      </c>
      <c r="B1303" s="4" t="s">
        <v>3321</v>
      </c>
      <c r="C1303" s="4" t="s">
        <v>324</v>
      </c>
      <c r="D1303" s="4" t="s">
        <v>3462</v>
      </c>
      <c r="E1303" s="4" t="s">
        <v>3322</v>
      </c>
      <c r="F1303" s="5">
        <v>42876</v>
      </c>
      <c r="G1303" s="6" t="s">
        <v>3976</v>
      </c>
      <c r="H1303" s="5">
        <v>0</v>
      </c>
    </row>
    <row r="1304" spans="1:8" ht="34.5" x14ac:dyDescent="0.25">
      <c r="A1304" s="3" t="s">
        <v>3323</v>
      </c>
      <c r="B1304" s="4" t="s">
        <v>3324</v>
      </c>
      <c r="C1304" s="4" t="s">
        <v>324</v>
      </c>
      <c r="D1304" s="4"/>
      <c r="E1304" s="4" t="s">
        <v>3325</v>
      </c>
      <c r="F1304" s="5">
        <v>37</v>
      </c>
      <c r="G1304" s="6" t="s">
        <v>4109</v>
      </c>
      <c r="H1304" s="5">
        <v>37</v>
      </c>
    </row>
    <row r="1305" spans="1:8" ht="45.75" x14ac:dyDescent="0.25">
      <c r="A1305" s="3" t="s">
        <v>3326</v>
      </c>
      <c r="B1305" s="4" t="s">
        <v>3327</v>
      </c>
      <c r="C1305" s="4" t="s">
        <v>324</v>
      </c>
      <c r="D1305" s="4" t="s">
        <v>3463</v>
      </c>
      <c r="E1305" s="4" t="s">
        <v>2704</v>
      </c>
      <c r="F1305" s="5">
        <v>6018</v>
      </c>
      <c r="G1305" s="6" t="s">
        <v>3976</v>
      </c>
      <c r="H1305" s="5">
        <v>0</v>
      </c>
    </row>
    <row r="1306" spans="1:8" ht="34.5" x14ac:dyDescent="0.25">
      <c r="A1306" s="3" t="s">
        <v>3328</v>
      </c>
      <c r="B1306" s="4" t="s">
        <v>3329</v>
      </c>
      <c r="C1306" s="4" t="s">
        <v>324</v>
      </c>
      <c r="D1306" s="4"/>
      <c r="E1306" s="4" t="s">
        <v>3330</v>
      </c>
      <c r="F1306" s="5">
        <v>336</v>
      </c>
      <c r="G1306" s="6" t="s">
        <v>4111</v>
      </c>
      <c r="H1306" s="5">
        <v>0</v>
      </c>
    </row>
    <row r="1307" spans="1:8" ht="34.5" x14ac:dyDescent="0.25">
      <c r="A1307" s="3" t="s">
        <v>3331</v>
      </c>
      <c r="B1307" s="4" t="s">
        <v>3332</v>
      </c>
      <c r="C1307" s="4" t="s">
        <v>324</v>
      </c>
      <c r="D1307" s="4"/>
      <c r="E1307" s="4" t="s">
        <v>3315</v>
      </c>
      <c r="F1307" s="5">
        <v>1196</v>
      </c>
      <c r="G1307" s="6" t="s">
        <v>4151</v>
      </c>
      <c r="H1307" s="5">
        <v>0</v>
      </c>
    </row>
    <row r="1308" spans="1:8" ht="57" x14ac:dyDescent="0.25">
      <c r="A1308" s="3" t="s">
        <v>3333</v>
      </c>
      <c r="B1308" s="4" t="s">
        <v>3334</v>
      </c>
      <c r="C1308" s="4" t="s">
        <v>324</v>
      </c>
      <c r="D1308" s="4" t="s">
        <v>3464</v>
      </c>
      <c r="E1308" s="4" t="s">
        <v>3335</v>
      </c>
      <c r="F1308" s="5">
        <v>3900</v>
      </c>
      <c r="G1308" s="6" t="s">
        <v>4152</v>
      </c>
      <c r="H1308" s="5">
        <v>0</v>
      </c>
    </row>
    <row r="1309" spans="1:8" ht="34.5" x14ac:dyDescent="0.25">
      <c r="A1309" s="3" t="s">
        <v>3336</v>
      </c>
      <c r="B1309" s="4" t="s">
        <v>3337</v>
      </c>
      <c r="C1309" s="4" t="s">
        <v>324</v>
      </c>
      <c r="D1309" s="4"/>
      <c r="E1309" s="4" t="s">
        <v>3338</v>
      </c>
      <c r="F1309" s="5">
        <v>403.38</v>
      </c>
      <c r="G1309" s="6" t="s">
        <v>4109</v>
      </c>
      <c r="H1309" s="5">
        <v>0</v>
      </c>
    </row>
    <row r="1310" spans="1:8" ht="79.5" x14ac:dyDescent="0.25">
      <c r="A1310" s="3" t="s">
        <v>3339</v>
      </c>
      <c r="B1310" s="4" t="s">
        <v>3340</v>
      </c>
      <c r="C1310" s="4" t="s">
        <v>135</v>
      </c>
      <c r="D1310" s="4" t="s">
        <v>3465</v>
      </c>
      <c r="E1310" s="4" t="s">
        <v>3341</v>
      </c>
      <c r="F1310" s="5">
        <v>2684</v>
      </c>
      <c r="G1310" s="6" t="s">
        <v>4153</v>
      </c>
      <c r="H1310" s="5">
        <v>0</v>
      </c>
    </row>
    <row r="1311" spans="1:8" ht="34.5" x14ac:dyDescent="0.25">
      <c r="A1311" s="3" t="s">
        <v>3342</v>
      </c>
      <c r="B1311" s="4" t="s">
        <v>3343</v>
      </c>
      <c r="C1311" s="4" t="s">
        <v>2385</v>
      </c>
      <c r="D1311" s="4"/>
      <c r="E1311" s="4" t="s">
        <v>3344</v>
      </c>
      <c r="F1311" s="5">
        <v>2798.64</v>
      </c>
      <c r="G1311" s="6" t="s">
        <v>4109</v>
      </c>
      <c r="H1311" s="5">
        <v>0</v>
      </c>
    </row>
    <row r="1312" spans="1:8" ht="34.5" x14ac:dyDescent="0.25">
      <c r="A1312" s="3" t="s">
        <v>3345</v>
      </c>
      <c r="B1312" s="4" t="s">
        <v>3346</v>
      </c>
      <c r="C1312" s="4" t="s">
        <v>139</v>
      </c>
      <c r="D1312" s="4"/>
      <c r="E1312" s="4" t="s">
        <v>2418</v>
      </c>
      <c r="F1312" s="5">
        <v>433.27</v>
      </c>
      <c r="G1312" s="6" t="s">
        <v>4109</v>
      </c>
      <c r="H1312" s="5">
        <v>0</v>
      </c>
    </row>
    <row r="1313" spans="1:8" ht="34.5" x14ac:dyDescent="0.25">
      <c r="A1313" s="3" t="s">
        <v>3347</v>
      </c>
      <c r="B1313" s="4" t="s">
        <v>3348</v>
      </c>
      <c r="C1313" s="4" t="s">
        <v>139</v>
      </c>
      <c r="D1313" s="4"/>
      <c r="E1313" s="4" t="s">
        <v>2418</v>
      </c>
      <c r="F1313" s="5">
        <v>340.15</v>
      </c>
      <c r="G1313" s="6" t="s">
        <v>4154</v>
      </c>
      <c r="H1313" s="5">
        <v>0</v>
      </c>
    </row>
    <row r="1314" spans="1:8" ht="34.5" x14ac:dyDescent="0.25">
      <c r="A1314" s="3" t="s">
        <v>3349</v>
      </c>
      <c r="B1314" s="4" t="s">
        <v>3350</v>
      </c>
      <c r="C1314" s="4" t="s">
        <v>139</v>
      </c>
      <c r="D1314" s="4"/>
      <c r="E1314" s="4" t="s">
        <v>299</v>
      </c>
      <c r="F1314" s="5">
        <v>60</v>
      </c>
      <c r="G1314" s="6" t="s">
        <v>4109</v>
      </c>
      <c r="H1314" s="5">
        <v>814</v>
      </c>
    </row>
    <row r="1315" spans="1:8" ht="57" x14ac:dyDescent="0.25">
      <c r="A1315" s="3" t="s">
        <v>3351</v>
      </c>
      <c r="B1315" s="4" t="s">
        <v>3352</v>
      </c>
      <c r="C1315" s="4" t="s">
        <v>1319</v>
      </c>
      <c r="D1315" s="4"/>
      <c r="E1315" s="4" t="s">
        <v>3353</v>
      </c>
      <c r="F1315" s="5">
        <v>1721.31</v>
      </c>
      <c r="G1315" s="6" t="s">
        <v>4109</v>
      </c>
      <c r="H1315" s="5">
        <v>1721.31</v>
      </c>
    </row>
    <row r="1316" spans="1:8" ht="57" x14ac:dyDescent="0.25">
      <c r="A1316" s="3" t="s">
        <v>3354</v>
      </c>
      <c r="B1316" s="4" t="s">
        <v>3355</v>
      </c>
      <c r="C1316" s="4" t="s">
        <v>19</v>
      </c>
      <c r="D1316" s="4"/>
      <c r="E1316" s="4" t="s">
        <v>143</v>
      </c>
      <c r="F1316" s="5">
        <v>48138.5</v>
      </c>
      <c r="G1316" s="6" t="s">
        <v>4155</v>
      </c>
      <c r="H1316" s="5">
        <v>0</v>
      </c>
    </row>
    <row r="1317" spans="1:8" ht="34.5" x14ac:dyDescent="0.25">
      <c r="A1317" s="3" t="s">
        <v>3356</v>
      </c>
      <c r="B1317" s="4" t="s">
        <v>3357</v>
      </c>
      <c r="C1317" s="4" t="s">
        <v>324</v>
      </c>
      <c r="D1317" s="4"/>
      <c r="E1317" s="4" t="s">
        <v>3358</v>
      </c>
      <c r="F1317" s="5">
        <v>155.72</v>
      </c>
      <c r="G1317" s="6" t="s">
        <v>4109</v>
      </c>
      <c r="H1317" s="5">
        <v>0</v>
      </c>
    </row>
    <row r="1318" spans="1:8" ht="45.75" x14ac:dyDescent="0.25">
      <c r="A1318" s="3" t="s">
        <v>3359</v>
      </c>
      <c r="B1318" s="4" t="s">
        <v>3360</v>
      </c>
      <c r="C1318" s="4" t="s">
        <v>139</v>
      </c>
      <c r="D1318" s="4"/>
      <c r="E1318" s="4" t="s">
        <v>3361</v>
      </c>
      <c r="F1318" s="5">
        <v>1990</v>
      </c>
      <c r="G1318" s="6" t="s">
        <v>4156</v>
      </c>
      <c r="H1318" s="5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&amp;CELENCO AGGIORNATO AL 31/12/2021</oddHeader>
    <oddFooter>&amp;CSTRUTTURA PROPONENTE: ZETEMA PROGETTO CULTURA SRL - 05625051007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Cervellini</dc:creator>
  <cp:lastModifiedBy>Manuel Onofri</cp:lastModifiedBy>
  <cp:lastPrinted>2022-02-02T09:57:37Z</cp:lastPrinted>
  <dcterms:created xsi:type="dcterms:W3CDTF">2022-01-19T08:43:29Z</dcterms:created>
  <dcterms:modified xsi:type="dcterms:W3CDTF">2022-02-02T13:40:44Z</dcterms:modified>
</cp:coreProperties>
</file>